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2.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mustafa.demirel\Desktop\"/>
    </mc:Choice>
  </mc:AlternateContent>
  <bookViews>
    <workbookView xWindow="0" yWindow="0" windowWidth="19200" windowHeight="7070" firstSheet="47" activeTab="54"/>
  </bookViews>
  <sheets>
    <sheet name="KAYNAK" sheetId="22" r:id="rId1"/>
    <sheet name="TYT-DENEME" sheetId="23" r:id="rId2"/>
    <sheet name="AYT-DENEME" sheetId="24" r:id="rId3"/>
    <sheet name="TYT DENEME KONU ANALİZİ" sheetId="29" r:id="rId4"/>
    <sheet name="AYT DENEME KONU ANALİZİ" sheetId="28" r:id="rId5"/>
    <sheet name="DEMO" sheetId="49" r:id="rId6"/>
    <sheet name="31.08-06.09" sheetId="12" r:id="rId7"/>
    <sheet name="07.09-13.09" sheetId="15" r:id="rId8"/>
    <sheet name="14.09-20.09" sheetId="16" r:id="rId9"/>
    <sheet name="21.09-27.09" sheetId="17" r:id="rId10"/>
    <sheet name="28.09-04.10" sheetId="18" r:id="rId11"/>
    <sheet name="05.10-11.10" sheetId="19" r:id="rId12"/>
    <sheet name="12.10-18.10" sheetId="20" r:id="rId13"/>
    <sheet name="19.10-25.10" sheetId="21" r:id="rId14"/>
    <sheet name="NOT" sheetId="26" r:id="rId15"/>
    <sheet name="05.11-09.11" sheetId="27" r:id="rId16"/>
    <sheet name="09.11-15.11" sheetId="30" r:id="rId17"/>
    <sheet name="16.11-22.11" sheetId="31" r:id="rId18"/>
    <sheet name="AYT-1-23.11.2020" sheetId="32" r:id="rId19"/>
    <sheet name="AYT-2-30.11" sheetId="33" r:id="rId20"/>
    <sheet name="AYT-3-07.12" sheetId="34" r:id="rId21"/>
    <sheet name="AYT-5-14.12" sheetId="36" r:id="rId22"/>
    <sheet name="AYT-4-21.12" sheetId="35" r:id="rId23"/>
    <sheet name="AYT-6-28.12" sheetId="37" r:id="rId24"/>
    <sheet name="AYT-7-04.01" sheetId="38" r:id="rId25"/>
    <sheet name="AYT-8-11.01" sheetId="39" r:id="rId26"/>
    <sheet name="AYT-9-18.01" sheetId="40" r:id="rId27"/>
    <sheet name="AYT-10-25.01" sheetId="41" r:id="rId28"/>
    <sheet name="AYT-11-01.02" sheetId="42" r:id="rId29"/>
    <sheet name="AYT-11-2-08.02" sheetId="51" r:id="rId30"/>
    <sheet name="AYT-11-3-15.02" sheetId="52" r:id="rId31"/>
    <sheet name="AYT-12" sheetId="43" r:id="rId32"/>
    <sheet name="AYT-13-01.03" sheetId="44" r:id="rId33"/>
    <sheet name="AYT-14-22.02" sheetId="45" r:id="rId34"/>
    <sheet name="AYT-15-01.03" sheetId="46" r:id="rId35"/>
    <sheet name="AYT-16" sheetId="47" r:id="rId36"/>
    <sheet name="AYT-17-15.03.2020" sheetId="48" r:id="rId37"/>
    <sheet name="AYT İLK TEKRAR-02.03" sheetId="56" r:id="rId38"/>
    <sheet name="AYT İLK TEKRAR-08.03" sheetId="57" r:id="rId39"/>
    <sheet name="AYT İLK TEKRAR-15.03" sheetId="58" r:id="rId40"/>
    <sheet name="AYT İLK TEKRAR-22.03" sheetId="59" r:id="rId41"/>
    <sheet name="AYT BİTTİ ALAN DENEMESİ 22.03" sheetId="61" r:id="rId42"/>
    <sheet name="AYT BİTTİ ALAN DENEMESİ 28.03" sheetId="62" r:id="rId43"/>
    <sheet name="AYT BİTTİ ALAN DENEMESİ 05.04" sheetId="63" r:id="rId44"/>
    <sheet name="AYT BİTTİ ALAN DENEMESİ 12.04" sheetId="64" r:id="rId45"/>
    <sheet name="AYT BİTTİ ALAN DENEMESİ 19.04" sheetId="65" r:id="rId46"/>
    <sheet name="AYT BİTTİ ALAN DENEMESİ 26.04" sheetId="66" r:id="rId47"/>
    <sheet name="03.05" sheetId="67" r:id="rId48"/>
    <sheet name="10.05" sheetId="68" r:id="rId49"/>
    <sheet name="17.05" sheetId="69" r:id="rId50"/>
    <sheet name="24.05" sheetId="70" r:id="rId51"/>
    <sheet name="31.05 " sheetId="71" r:id="rId52"/>
    <sheet name="07.06" sheetId="72" r:id="rId53"/>
    <sheet name="14.06" sheetId="73" r:id="rId54"/>
    <sheet name="21.06" sheetId="74" r:id="rId55"/>
    <sheet name="AYT KONU TAKİP" sheetId="25" r:id="rId56"/>
  </sheets>
  <definedNames>
    <definedName name="Aralık" localSheetId="47">'03.05'!$E$2</definedName>
    <definedName name="Aralık" localSheetId="52">'07.06'!$E$2</definedName>
    <definedName name="Aralık" localSheetId="48">'10.05'!$E$2</definedName>
    <definedName name="Aralık" localSheetId="53">'14.06'!$E$2</definedName>
    <definedName name="Aralık" localSheetId="49">'17.05'!$E$2</definedName>
    <definedName name="Aralık" localSheetId="54">'21.06'!$E$2</definedName>
    <definedName name="Aralık" localSheetId="50">'24.05'!$E$2</definedName>
    <definedName name="Aralık" localSheetId="51">'31.05 '!$E$2</definedName>
    <definedName name="Aralık" localSheetId="43">'AYT BİTTİ ALAN DENEMESİ 05.04'!$E$2</definedName>
    <definedName name="Aralık" localSheetId="44">'AYT BİTTİ ALAN DENEMESİ 12.04'!$E$2</definedName>
    <definedName name="Aralık" localSheetId="45">'AYT BİTTİ ALAN DENEMESİ 19.04'!$E$2</definedName>
    <definedName name="Aralık" localSheetId="46">'AYT BİTTİ ALAN DENEMESİ 26.04'!$E$2</definedName>
    <definedName name="Aralık" localSheetId="42">'AYT BİTTİ ALAN DENEMESİ 28.03'!$E$2</definedName>
    <definedName name="Aralık">'AYT BİTTİ ALAN DENEMESİ 22.03'!$E$2</definedName>
    <definedName name="BaşlangıçSaati" localSheetId="47">'03.05'!$C$2</definedName>
    <definedName name="BaşlangıçSaati" localSheetId="52">'07.06'!$C$2</definedName>
    <definedName name="BaşlangıçSaati" localSheetId="48">'10.05'!$C$2</definedName>
    <definedName name="BaşlangıçSaati" localSheetId="53">'14.06'!$C$2</definedName>
    <definedName name="BaşlangıçSaati" localSheetId="49">'17.05'!$C$2</definedName>
    <definedName name="BaşlangıçSaati" localSheetId="54">'21.06'!$C$2</definedName>
    <definedName name="BaşlangıçSaati" localSheetId="50">'24.05'!$C$2</definedName>
    <definedName name="BaşlangıçSaati" localSheetId="51">'31.05 '!$C$2</definedName>
    <definedName name="BaşlangıçSaati" localSheetId="43">'AYT BİTTİ ALAN DENEMESİ 05.04'!$C$2</definedName>
    <definedName name="BaşlangıçSaati" localSheetId="44">'AYT BİTTİ ALAN DENEMESİ 12.04'!$C$2</definedName>
    <definedName name="BaşlangıçSaati" localSheetId="45">'AYT BİTTİ ALAN DENEMESİ 19.04'!$C$2</definedName>
    <definedName name="BaşlangıçSaati" localSheetId="46">'AYT BİTTİ ALAN DENEMESİ 26.04'!$C$2</definedName>
    <definedName name="BaşlangıçSaati" localSheetId="42">'AYT BİTTİ ALAN DENEMESİ 28.03'!$C$2</definedName>
    <definedName name="BaşlangıçSaati">'AYT BİTTİ ALAN DENEMESİ 22.03'!$C$2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 i="74" l="1"/>
  <c r="B5" i="74" s="1"/>
  <c r="B6" i="74" s="1"/>
  <c r="B7" i="74" s="1"/>
  <c r="B8" i="74" s="1"/>
  <c r="B9" i="74" s="1"/>
  <c r="B10" i="74" s="1"/>
  <c r="B11" i="74" s="1"/>
  <c r="B12" i="74" s="1"/>
  <c r="B13" i="74" s="1"/>
  <c r="B14" i="74" s="1"/>
  <c r="B15" i="74" s="1"/>
  <c r="B16" i="74" s="1"/>
  <c r="B17" i="74" s="1"/>
  <c r="B18" i="74" s="1"/>
  <c r="B19" i="74" s="1"/>
  <c r="B20" i="74" s="1"/>
  <c r="B21" i="74" s="1"/>
  <c r="B22" i="74" s="1"/>
  <c r="B23" i="74" s="1"/>
  <c r="B24" i="74" s="1"/>
  <c r="B25" i="74" s="1"/>
  <c r="B26" i="74" s="1"/>
  <c r="B27" i="74" s="1"/>
  <c r="B28" i="74" s="1"/>
  <c r="B29" i="74" s="1"/>
  <c r="B30" i="74" s="1"/>
  <c r="B31" i="74" s="1"/>
  <c r="B32" i="74" s="1"/>
  <c r="B33" i="74" s="1"/>
  <c r="B34" i="74" s="1"/>
  <c r="B35" i="74" s="1"/>
  <c r="B36" i="74" s="1"/>
  <c r="B37" i="74" s="1"/>
  <c r="B38" i="74" s="1"/>
  <c r="B39" i="74" s="1"/>
  <c r="B40" i="74" s="1"/>
  <c r="B41" i="74" s="1"/>
  <c r="B42" i="74" s="1"/>
  <c r="B43" i="74" s="1"/>
  <c r="B44" i="74" s="1"/>
  <c r="B45" i="74" s="1"/>
  <c r="B46" i="74" s="1"/>
  <c r="B47" i="74" s="1"/>
  <c r="B48" i="74" s="1"/>
  <c r="B49" i="74" s="1"/>
  <c r="B50" i="74" s="1"/>
  <c r="B51" i="74" s="1"/>
  <c r="B52" i="74" s="1"/>
  <c r="B53" i="74" s="1"/>
  <c r="B54" i="74" s="1"/>
  <c r="B55" i="74" s="1"/>
  <c r="B56" i="74" s="1"/>
  <c r="B57" i="74" s="1"/>
  <c r="B58" i="74" s="1"/>
  <c r="B59" i="74" s="1"/>
  <c r="B60" i="74" s="1"/>
  <c r="B61" i="74" s="1"/>
  <c r="B62" i="74" s="1"/>
  <c r="B63" i="74" s="1"/>
  <c r="B64" i="74" s="1"/>
  <c r="B65" i="74" s="1"/>
  <c r="B66" i="74" s="1"/>
  <c r="B67" i="74" s="1"/>
  <c r="B68" i="74" s="1"/>
  <c r="B69" i="74" s="1"/>
  <c r="B70" i="74" s="1"/>
  <c r="B71" i="74" s="1"/>
  <c r="B72" i="74" s="1"/>
  <c r="B73" i="74" s="1"/>
  <c r="B74" i="74" s="1"/>
  <c r="B75" i="74" s="1"/>
  <c r="B76" i="74" s="1"/>
  <c r="B77" i="74" s="1"/>
  <c r="B78" i="74" s="1"/>
  <c r="B79" i="74" s="1"/>
  <c r="B80" i="74" s="1"/>
  <c r="B81" i="74" s="1"/>
  <c r="B82" i="74" s="1"/>
  <c r="B83" i="74" s="1"/>
  <c r="B84" i="74" s="1"/>
  <c r="B85" i="74" s="1"/>
  <c r="B86" i="74" s="1"/>
  <c r="B87" i="74" s="1"/>
  <c r="B88" i="74" s="1"/>
  <c r="B89" i="74" s="1"/>
  <c r="B90" i="74" s="1"/>
  <c r="B91" i="74" s="1"/>
  <c r="B92" i="74" s="1"/>
  <c r="B93" i="74" s="1"/>
  <c r="B94" i="74" s="1"/>
  <c r="B95" i="74" s="1"/>
  <c r="B96" i="74" s="1"/>
  <c r="B97" i="74" s="1"/>
  <c r="B98" i="74" s="1"/>
  <c r="B99" i="74" s="1"/>
  <c r="B100" i="74" s="1"/>
  <c r="B4" i="73"/>
  <c r="B5" i="73" s="1"/>
  <c r="B6" i="73" s="1"/>
  <c r="B7" i="73" s="1"/>
  <c r="B8" i="73" s="1"/>
  <c r="B9" i="73" s="1"/>
  <c r="B10" i="73" s="1"/>
  <c r="B11" i="73" s="1"/>
  <c r="B12" i="73" s="1"/>
  <c r="B13" i="73" s="1"/>
  <c r="B14" i="73" s="1"/>
  <c r="B15" i="73" s="1"/>
  <c r="B16" i="73" s="1"/>
  <c r="B17" i="73" s="1"/>
  <c r="B18" i="73" s="1"/>
  <c r="B19" i="73" s="1"/>
  <c r="B20" i="73" s="1"/>
  <c r="B21" i="73" s="1"/>
  <c r="B22" i="73" s="1"/>
  <c r="B23" i="73" s="1"/>
  <c r="B24" i="73" s="1"/>
  <c r="B25" i="73" s="1"/>
  <c r="B26" i="73" s="1"/>
  <c r="B27" i="73" s="1"/>
  <c r="B28" i="73" s="1"/>
  <c r="B29" i="73" s="1"/>
  <c r="B30" i="73" s="1"/>
  <c r="B31" i="73" s="1"/>
  <c r="B32" i="73" s="1"/>
  <c r="B33" i="73" s="1"/>
  <c r="B34" i="73" s="1"/>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4" i="72" l="1"/>
  <c r="B5" i="72" s="1"/>
  <c r="B6" i="72" s="1"/>
  <c r="B7" i="72" s="1"/>
  <c r="B8" i="72" s="1"/>
  <c r="B9" i="72" s="1"/>
  <c r="B10" i="72" s="1"/>
  <c r="B11" i="72" s="1"/>
  <c r="B12" i="72" s="1"/>
  <c r="B13" i="72" s="1"/>
  <c r="B14" i="72" s="1"/>
  <c r="B15" i="72" s="1"/>
  <c r="B16" i="72" s="1"/>
  <c r="B17" i="72" s="1"/>
  <c r="B18" i="72" s="1"/>
  <c r="B19" i="72" s="1"/>
  <c r="B20" i="72" s="1"/>
  <c r="B21" i="72" s="1"/>
  <c r="B22" i="72" s="1"/>
  <c r="B23" i="72" s="1"/>
  <c r="B24" i="72" s="1"/>
  <c r="B25" i="72" s="1"/>
  <c r="B26" i="72" s="1"/>
  <c r="B27" i="72" s="1"/>
  <c r="B28" i="72" s="1"/>
  <c r="B29" i="72" s="1"/>
  <c r="B30" i="72" s="1"/>
  <c r="B31" i="72" s="1"/>
  <c r="B32" i="72" s="1"/>
  <c r="B33" i="72" s="1"/>
  <c r="B34" i="72" s="1"/>
  <c r="B35" i="72" s="1"/>
  <c r="B36" i="72" s="1"/>
  <c r="B37" i="72" s="1"/>
  <c r="B38" i="72" s="1"/>
  <c r="B39" i="72" s="1"/>
  <c r="B40" i="72" s="1"/>
  <c r="B41" i="72" s="1"/>
  <c r="B42" i="72" s="1"/>
  <c r="B43" i="72" s="1"/>
  <c r="B44" i="72" s="1"/>
  <c r="B45" i="72" s="1"/>
  <c r="B46" i="72" s="1"/>
  <c r="B47" i="72" s="1"/>
  <c r="B48" i="72" s="1"/>
  <c r="B49" i="72" s="1"/>
  <c r="B50" i="72" s="1"/>
  <c r="B51" i="72" s="1"/>
  <c r="B52" i="72" s="1"/>
  <c r="B53" i="72" s="1"/>
  <c r="B54" i="72" s="1"/>
  <c r="B55" i="72" s="1"/>
  <c r="B56" i="72" s="1"/>
  <c r="B57" i="72" s="1"/>
  <c r="B58" i="72" s="1"/>
  <c r="B59" i="72" s="1"/>
  <c r="B60" i="72" s="1"/>
  <c r="B61" i="72" s="1"/>
  <c r="B62" i="72" s="1"/>
  <c r="B63" i="72" s="1"/>
  <c r="B64" i="72" s="1"/>
  <c r="B65" i="72" s="1"/>
  <c r="B66" i="72" s="1"/>
  <c r="B67" i="72" s="1"/>
  <c r="B68" i="72" s="1"/>
  <c r="B69" i="72" s="1"/>
  <c r="B70" i="72" s="1"/>
  <c r="B71" i="72" s="1"/>
  <c r="B72" i="72" s="1"/>
  <c r="B73" i="72" s="1"/>
  <c r="B74" i="72" s="1"/>
  <c r="B75" i="72" s="1"/>
  <c r="B76" i="72" s="1"/>
  <c r="B77" i="72" s="1"/>
  <c r="B78" i="72" s="1"/>
  <c r="B79" i="72" s="1"/>
  <c r="B80" i="72" s="1"/>
  <c r="B81" i="72" s="1"/>
  <c r="B82" i="72" s="1"/>
  <c r="B83" i="72" s="1"/>
  <c r="B84" i="72" s="1"/>
  <c r="B85" i="72" s="1"/>
  <c r="B86" i="72" s="1"/>
  <c r="B87" i="72" s="1"/>
  <c r="B88" i="72" s="1"/>
  <c r="B89" i="72" s="1"/>
  <c r="B90" i="72" s="1"/>
  <c r="B91" i="72" s="1"/>
  <c r="B92" i="72" s="1"/>
  <c r="B93" i="72" s="1"/>
  <c r="B94" i="72" s="1"/>
  <c r="B95" i="72" s="1"/>
  <c r="B96" i="72" s="1"/>
  <c r="B97" i="72" s="1"/>
  <c r="B98" i="72" s="1"/>
  <c r="B99" i="72" s="1"/>
  <c r="B100" i="72" s="1"/>
  <c r="B4" i="71" l="1"/>
  <c r="B5" i="71" s="1"/>
  <c r="B6" i="71" s="1"/>
  <c r="B7" i="71" s="1"/>
  <c r="B8" i="71" s="1"/>
  <c r="B9" i="71" s="1"/>
  <c r="B10" i="71" s="1"/>
  <c r="B11" i="71" s="1"/>
  <c r="B12" i="71" s="1"/>
  <c r="B13" i="71" s="1"/>
  <c r="B14" i="71" s="1"/>
  <c r="B15" i="71" s="1"/>
  <c r="B16" i="71" s="1"/>
  <c r="B17" i="71" s="1"/>
  <c r="B18" i="71" s="1"/>
  <c r="B19" i="71" s="1"/>
  <c r="B20" i="71" s="1"/>
  <c r="B21" i="71" s="1"/>
  <c r="B22" i="71" s="1"/>
  <c r="B23" i="71" s="1"/>
  <c r="B24" i="71" s="1"/>
  <c r="B25" i="71" s="1"/>
  <c r="B26" i="71" s="1"/>
  <c r="B27" i="71" s="1"/>
  <c r="B28" i="71" s="1"/>
  <c r="B29" i="71" s="1"/>
  <c r="B30" i="71" s="1"/>
  <c r="B31" i="71" s="1"/>
  <c r="B32" i="71" s="1"/>
  <c r="B33" i="71" s="1"/>
  <c r="B34" i="71" s="1"/>
  <c r="B35" i="71" s="1"/>
  <c r="B36" i="71" s="1"/>
  <c r="B37" i="71" s="1"/>
  <c r="B38" i="71" s="1"/>
  <c r="B39" i="71" s="1"/>
  <c r="B40" i="71" s="1"/>
  <c r="B41" i="71" s="1"/>
  <c r="B42" i="71" s="1"/>
  <c r="B43" i="71" s="1"/>
  <c r="B44" i="71" s="1"/>
  <c r="B45" i="71" s="1"/>
  <c r="B46" i="71" s="1"/>
  <c r="B47" i="71" s="1"/>
  <c r="B48" i="71" s="1"/>
  <c r="B49" i="71" s="1"/>
  <c r="B50" i="71" s="1"/>
  <c r="B51" i="71" s="1"/>
  <c r="B52" i="71" s="1"/>
  <c r="B53" i="71" s="1"/>
  <c r="B54" i="71" s="1"/>
  <c r="B55" i="71" s="1"/>
  <c r="B56" i="71" s="1"/>
  <c r="B57" i="71" s="1"/>
  <c r="B58" i="71" s="1"/>
  <c r="B59" i="71" s="1"/>
  <c r="B60" i="71" s="1"/>
  <c r="B61" i="71" s="1"/>
  <c r="B62" i="71" s="1"/>
  <c r="B63" i="71" s="1"/>
  <c r="B64" i="71" s="1"/>
  <c r="B65" i="71" s="1"/>
  <c r="B66" i="71" s="1"/>
  <c r="B67" i="71" s="1"/>
  <c r="B68" i="71" s="1"/>
  <c r="B69" i="71" s="1"/>
  <c r="B70" i="71" s="1"/>
  <c r="B71" i="71" s="1"/>
  <c r="B72" i="71" s="1"/>
  <c r="B73" i="71" s="1"/>
  <c r="B74" i="71" s="1"/>
  <c r="B75" i="71" s="1"/>
  <c r="B76" i="71" s="1"/>
  <c r="B77" i="71" s="1"/>
  <c r="B78" i="71" s="1"/>
  <c r="B79" i="71" s="1"/>
  <c r="B80" i="71" s="1"/>
  <c r="B81" i="71" s="1"/>
  <c r="B82" i="71" s="1"/>
  <c r="B83" i="71" s="1"/>
  <c r="B84" i="71" s="1"/>
  <c r="B85" i="71" s="1"/>
  <c r="B86" i="71" s="1"/>
  <c r="B87" i="71" s="1"/>
  <c r="B88" i="71" s="1"/>
  <c r="B89" i="71" s="1"/>
  <c r="B90" i="71" s="1"/>
  <c r="B91" i="71" s="1"/>
  <c r="B92" i="71" s="1"/>
  <c r="B93" i="71" s="1"/>
  <c r="B94" i="71" s="1"/>
  <c r="B95" i="71" s="1"/>
  <c r="B96" i="71" s="1"/>
  <c r="B97" i="71" s="1"/>
  <c r="B98" i="71" s="1"/>
  <c r="B99" i="71" s="1"/>
  <c r="B100" i="71" s="1"/>
  <c r="B4" i="70" l="1"/>
  <c r="B5" i="70" s="1"/>
  <c r="B6" i="70" s="1"/>
  <c r="B7" i="70" s="1"/>
  <c r="B8" i="70" s="1"/>
  <c r="B9" i="70" s="1"/>
  <c r="B10" i="70" s="1"/>
  <c r="B11" i="70" s="1"/>
  <c r="B12" i="70" s="1"/>
  <c r="B13" i="70" s="1"/>
  <c r="B14" i="70" s="1"/>
  <c r="B15" i="70" s="1"/>
  <c r="B16" i="70" s="1"/>
  <c r="B17" i="70" s="1"/>
  <c r="B18" i="70" s="1"/>
  <c r="B19" i="70" s="1"/>
  <c r="B20" i="70" s="1"/>
  <c r="B21" i="70" s="1"/>
  <c r="B22" i="70" s="1"/>
  <c r="B23" i="70" s="1"/>
  <c r="B24" i="70" s="1"/>
  <c r="B25" i="70" s="1"/>
  <c r="B26" i="70" s="1"/>
  <c r="B27" i="70" s="1"/>
  <c r="B28" i="70" s="1"/>
  <c r="B29" i="70" s="1"/>
  <c r="B30" i="70" s="1"/>
  <c r="B31" i="70" s="1"/>
  <c r="B32" i="70" s="1"/>
  <c r="B33" i="70" s="1"/>
  <c r="B34" i="70" s="1"/>
  <c r="B35" i="70" s="1"/>
  <c r="B36" i="70" s="1"/>
  <c r="B37" i="70" s="1"/>
  <c r="B38" i="70" s="1"/>
  <c r="B39" i="70" s="1"/>
  <c r="B40" i="70" s="1"/>
  <c r="B41" i="70" s="1"/>
  <c r="B42" i="70" s="1"/>
  <c r="B43" i="70" s="1"/>
  <c r="B44" i="70" s="1"/>
  <c r="B45" i="70" s="1"/>
  <c r="B46" i="70" s="1"/>
  <c r="B47" i="70" s="1"/>
  <c r="B48" i="70" s="1"/>
  <c r="B49" i="70" s="1"/>
  <c r="B50" i="70" s="1"/>
  <c r="B51" i="70" s="1"/>
  <c r="B52" i="70" s="1"/>
  <c r="B53" i="70" s="1"/>
  <c r="B54" i="70" s="1"/>
  <c r="B55" i="70" s="1"/>
  <c r="B56" i="70" s="1"/>
  <c r="B57" i="70" s="1"/>
  <c r="B58" i="70" s="1"/>
  <c r="B59" i="70" s="1"/>
  <c r="B60" i="70" s="1"/>
  <c r="B61" i="70" s="1"/>
  <c r="B62" i="70" s="1"/>
  <c r="B63" i="70" s="1"/>
  <c r="B64" i="70" s="1"/>
  <c r="B65" i="70" s="1"/>
  <c r="B66" i="70" s="1"/>
  <c r="B67" i="70" s="1"/>
  <c r="B68" i="70" s="1"/>
  <c r="B69" i="70" s="1"/>
  <c r="B70" i="70" s="1"/>
  <c r="B71" i="70" s="1"/>
  <c r="B72" i="70" s="1"/>
  <c r="B73" i="70" s="1"/>
  <c r="B74" i="70" s="1"/>
  <c r="B75" i="70" s="1"/>
  <c r="B76" i="70" s="1"/>
  <c r="B77" i="70" s="1"/>
  <c r="B78" i="70" s="1"/>
  <c r="B79" i="70" s="1"/>
  <c r="B80" i="70" s="1"/>
  <c r="B81" i="70" s="1"/>
  <c r="B82" i="70" s="1"/>
  <c r="B83" i="70" s="1"/>
  <c r="B84" i="70" s="1"/>
  <c r="B85" i="70" s="1"/>
  <c r="B86" i="70" s="1"/>
  <c r="B87" i="70" s="1"/>
  <c r="B88" i="70" s="1"/>
  <c r="B89" i="70" s="1"/>
  <c r="B90" i="70" s="1"/>
  <c r="B91" i="70" s="1"/>
  <c r="B92" i="70" s="1"/>
  <c r="B93" i="70" s="1"/>
  <c r="B94" i="70" s="1"/>
  <c r="B95" i="70" s="1"/>
  <c r="B96" i="70" s="1"/>
  <c r="B97" i="70" s="1"/>
  <c r="B98" i="70" s="1"/>
  <c r="B99" i="70" s="1"/>
  <c r="B100" i="70" s="1"/>
  <c r="B4" i="69" l="1"/>
  <c r="B5" i="69" s="1"/>
  <c r="B6" i="69" s="1"/>
  <c r="B7" i="69" s="1"/>
  <c r="B8" i="69" s="1"/>
  <c r="B9" i="69" s="1"/>
  <c r="B10" i="69" s="1"/>
  <c r="B11" i="69" s="1"/>
  <c r="B12" i="69" s="1"/>
  <c r="B13" i="69" s="1"/>
  <c r="B14" i="69" s="1"/>
  <c r="B15" i="69" s="1"/>
  <c r="B16" i="69" s="1"/>
  <c r="B17" i="69" s="1"/>
  <c r="B18" i="69" s="1"/>
  <c r="B19" i="69" s="1"/>
  <c r="B20" i="69" s="1"/>
  <c r="B21" i="69" s="1"/>
  <c r="B22" i="69" s="1"/>
  <c r="B23" i="69" s="1"/>
  <c r="B24" i="69" s="1"/>
  <c r="B25" i="69" s="1"/>
  <c r="B26" i="69" s="1"/>
  <c r="B27" i="69" s="1"/>
  <c r="B28" i="69" s="1"/>
  <c r="B29" i="69" s="1"/>
  <c r="B30" i="69" s="1"/>
  <c r="B31" i="69" s="1"/>
  <c r="B32" i="69" s="1"/>
  <c r="B33" i="69" s="1"/>
  <c r="B34" i="69" s="1"/>
  <c r="B35" i="69" s="1"/>
  <c r="B36" i="69" s="1"/>
  <c r="B37" i="69" s="1"/>
  <c r="B38" i="69" s="1"/>
  <c r="B39" i="69" s="1"/>
  <c r="B40" i="69" s="1"/>
  <c r="B41" i="69" s="1"/>
  <c r="B42" i="69" s="1"/>
  <c r="B43" i="69" s="1"/>
  <c r="B44" i="69" s="1"/>
  <c r="B45" i="69" s="1"/>
  <c r="B46" i="69" s="1"/>
  <c r="B47" i="69" s="1"/>
  <c r="B48" i="69" s="1"/>
  <c r="B49" i="69" s="1"/>
  <c r="B50" i="69" s="1"/>
  <c r="B51" i="69" s="1"/>
  <c r="B52" i="69" s="1"/>
  <c r="B53" i="69" s="1"/>
  <c r="B54" i="69" s="1"/>
  <c r="B55" i="69" s="1"/>
  <c r="B56" i="69" s="1"/>
  <c r="B57" i="69" s="1"/>
  <c r="B58" i="69" s="1"/>
  <c r="B59" i="69" s="1"/>
  <c r="B60" i="69" s="1"/>
  <c r="B61" i="69" s="1"/>
  <c r="B62" i="69" s="1"/>
  <c r="B63" i="69" s="1"/>
  <c r="B64" i="69" s="1"/>
  <c r="B65" i="69" s="1"/>
  <c r="B66" i="69" s="1"/>
  <c r="B67" i="69" s="1"/>
  <c r="B68" i="69" s="1"/>
  <c r="B69" i="69" s="1"/>
  <c r="B70" i="69" s="1"/>
  <c r="B71" i="69" s="1"/>
  <c r="B72" i="69" s="1"/>
  <c r="B73" i="69" s="1"/>
  <c r="B74" i="69" s="1"/>
  <c r="B75" i="69" s="1"/>
  <c r="B76" i="69" s="1"/>
  <c r="B77" i="69" s="1"/>
  <c r="B78" i="69" s="1"/>
  <c r="B79" i="69" s="1"/>
  <c r="B80" i="69" s="1"/>
  <c r="B81" i="69" s="1"/>
  <c r="B82" i="69" s="1"/>
  <c r="B83" i="69" s="1"/>
  <c r="B84" i="69" s="1"/>
  <c r="B85" i="69" s="1"/>
  <c r="B86" i="69" s="1"/>
  <c r="B87" i="69" s="1"/>
  <c r="B88" i="69" s="1"/>
  <c r="B89" i="69" s="1"/>
  <c r="B90" i="69" s="1"/>
  <c r="B91" i="69" s="1"/>
  <c r="B92" i="69" s="1"/>
  <c r="B93" i="69" s="1"/>
  <c r="B94" i="69" s="1"/>
  <c r="B95" i="69" s="1"/>
  <c r="B96" i="69" s="1"/>
  <c r="B97" i="69" s="1"/>
  <c r="B98" i="69" s="1"/>
  <c r="B99" i="69" s="1"/>
  <c r="B100" i="69" s="1"/>
  <c r="B4" i="68" l="1"/>
  <c r="B5" i="68" s="1"/>
  <c r="B6" i="68" s="1"/>
  <c r="B7" i="68" s="1"/>
  <c r="B8" i="68" s="1"/>
  <c r="B9" i="68" s="1"/>
  <c r="B10" i="68" s="1"/>
  <c r="B11" i="68" s="1"/>
  <c r="B12" i="68" s="1"/>
  <c r="B13" i="68" s="1"/>
  <c r="B14" i="68" s="1"/>
  <c r="B15" i="68" s="1"/>
  <c r="B16" i="68" s="1"/>
  <c r="B17" i="68" s="1"/>
  <c r="B18" i="68" s="1"/>
  <c r="B19" i="68" s="1"/>
  <c r="B20" i="68" s="1"/>
  <c r="B21" i="68" s="1"/>
  <c r="B22" i="68" s="1"/>
  <c r="B23" i="68" s="1"/>
  <c r="B24" i="68" s="1"/>
  <c r="B25" i="68" s="1"/>
  <c r="B26" i="68" s="1"/>
  <c r="B27" i="68" s="1"/>
  <c r="B28" i="68" s="1"/>
  <c r="B29" i="68" s="1"/>
  <c r="B30" i="68" s="1"/>
  <c r="B31" i="68" s="1"/>
  <c r="B32" i="68" s="1"/>
  <c r="B33" i="68" s="1"/>
  <c r="B34" i="68" s="1"/>
  <c r="B35" i="68" s="1"/>
  <c r="B36" i="68" s="1"/>
  <c r="B37" i="68" s="1"/>
  <c r="B38" i="68" s="1"/>
  <c r="B39" i="68" s="1"/>
  <c r="B40" i="68" s="1"/>
  <c r="B41" i="68" s="1"/>
  <c r="B42" i="68" s="1"/>
  <c r="B43" i="68" s="1"/>
  <c r="B44" i="68" s="1"/>
  <c r="B45" i="68" s="1"/>
  <c r="B46" i="68" s="1"/>
  <c r="B47" i="68" s="1"/>
  <c r="B48" i="68" s="1"/>
  <c r="B49" i="68" s="1"/>
  <c r="B50" i="68" s="1"/>
  <c r="B51" i="68" s="1"/>
  <c r="B52" i="68" s="1"/>
  <c r="B53" i="68" s="1"/>
  <c r="B54" i="68" s="1"/>
  <c r="B55" i="68" s="1"/>
  <c r="B56" i="68" s="1"/>
  <c r="B57" i="68" s="1"/>
  <c r="B58" i="68" s="1"/>
  <c r="B59" i="68" s="1"/>
  <c r="B60" i="68" s="1"/>
  <c r="B61" i="68" s="1"/>
  <c r="B62" i="68" s="1"/>
  <c r="B63" i="68" s="1"/>
  <c r="B64" i="68" s="1"/>
  <c r="B65" i="68" s="1"/>
  <c r="B66" i="68" s="1"/>
  <c r="B67" i="68" s="1"/>
  <c r="B68" i="68" s="1"/>
  <c r="B69" i="68" s="1"/>
  <c r="B70" i="68" s="1"/>
  <c r="B71" i="68" s="1"/>
  <c r="B72" i="68" s="1"/>
  <c r="B73" i="68" s="1"/>
  <c r="B74" i="68" s="1"/>
  <c r="B75" i="68" s="1"/>
  <c r="B76" i="68" s="1"/>
  <c r="B77" i="68" s="1"/>
  <c r="B78" i="68" s="1"/>
  <c r="B79" i="68" s="1"/>
  <c r="B80" i="68" s="1"/>
  <c r="B81" i="68" s="1"/>
  <c r="B82" i="68" s="1"/>
  <c r="B83" i="68" s="1"/>
  <c r="B84" i="68" s="1"/>
  <c r="B85" i="68" s="1"/>
  <c r="B86" i="68" s="1"/>
  <c r="B87" i="68" s="1"/>
  <c r="B88" i="68" s="1"/>
  <c r="B89" i="68" s="1"/>
  <c r="B90" i="68" s="1"/>
  <c r="B91" i="68" s="1"/>
  <c r="B92" i="68" s="1"/>
  <c r="B93" i="68" s="1"/>
  <c r="B94" i="68" s="1"/>
  <c r="B95" i="68" s="1"/>
  <c r="B96" i="68" s="1"/>
  <c r="B97" i="68" s="1"/>
  <c r="B98" i="68" s="1"/>
  <c r="B99" i="68" s="1"/>
  <c r="B100" i="68" s="1"/>
  <c r="B4" i="67" l="1"/>
  <c r="B5" i="67" s="1"/>
  <c r="B6" i="67" s="1"/>
  <c r="B7" i="67" s="1"/>
  <c r="B8" i="67" s="1"/>
  <c r="B9" i="67" s="1"/>
  <c r="B10" i="67" s="1"/>
  <c r="B11" i="67" s="1"/>
  <c r="B12" i="67" s="1"/>
  <c r="B13" i="67" s="1"/>
  <c r="B14" i="67" s="1"/>
  <c r="B15" i="67" s="1"/>
  <c r="B16" i="67" s="1"/>
  <c r="B17" i="67" s="1"/>
  <c r="B18" i="67" s="1"/>
  <c r="B19" i="67" s="1"/>
  <c r="B20" i="67" s="1"/>
  <c r="B21" i="67" s="1"/>
  <c r="B22" i="67" s="1"/>
  <c r="B23" i="67" s="1"/>
  <c r="B24" i="67" s="1"/>
  <c r="B25" i="67" s="1"/>
  <c r="B26" i="67" s="1"/>
  <c r="B27" i="67" s="1"/>
  <c r="B28" i="67" s="1"/>
  <c r="B29" i="67" s="1"/>
  <c r="B30" i="67" s="1"/>
  <c r="B31" i="67" s="1"/>
  <c r="B32" i="67" s="1"/>
  <c r="B33" i="67" s="1"/>
  <c r="B34" i="67" s="1"/>
  <c r="B35" i="67" s="1"/>
  <c r="B36" i="67" s="1"/>
  <c r="B37" i="67" s="1"/>
  <c r="B38" i="67" s="1"/>
  <c r="B39" i="67" s="1"/>
  <c r="B40" i="67" s="1"/>
  <c r="B41" i="67" s="1"/>
  <c r="B42" i="67" s="1"/>
  <c r="B43" i="67" s="1"/>
  <c r="B44" i="67" s="1"/>
  <c r="B45" i="67" s="1"/>
  <c r="B46" i="67" s="1"/>
  <c r="B47" i="67" s="1"/>
  <c r="B48" i="67" s="1"/>
  <c r="B49" i="67" s="1"/>
  <c r="B50" i="67" s="1"/>
  <c r="B51" i="67" s="1"/>
  <c r="B52" i="67" s="1"/>
  <c r="B53" i="67" s="1"/>
  <c r="B54" i="67" s="1"/>
  <c r="B55" i="67" s="1"/>
  <c r="B56" i="67" s="1"/>
  <c r="B57" i="67" s="1"/>
  <c r="B58" i="67" s="1"/>
  <c r="B59" i="67" s="1"/>
  <c r="B60" i="67" s="1"/>
  <c r="B61" i="67" s="1"/>
  <c r="B62" i="67" s="1"/>
  <c r="B63" i="67" s="1"/>
  <c r="B64" i="67" s="1"/>
  <c r="B65" i="67" s="1"/>
  <c r="B66" i="67" s="1"/>
  <c r="B67" i="67" s="1"/>
  <c r="B68" i="67" s="1"/>
  <c r="B69" i="67" s="1"/>
  <c r="B70" i="67" s="1"/>
  <c r="B71" i="67" s="1"/>
  <c r="B72" i="67" s="1"/>
  <c r="B73" i="67" s="1"/>
  <c r="B74" i="67" s="1"/>
  <c r="B75" i="67" s="1"/>
  <c r="B76" i="67" s="1"/>
  <c r="B77" i="67" s="1"/>
  <c r="B78" i="67" s="1"/>
  <c r="B79" i="67" s="1"/>
  <c r="B80" i="67" s="1"/>
  <c r="B81" i="67" s="1"/>
  <c r="B82" i="67" s="1"/>
  <c r="B83" i="67" s="1"/>
  <c r="B84" i="67" s="1"/>
  <c r="B85" i="67" s="1"/>
  <c r="B86" i="67" s="1"/>
  <c r="B87" i="67" s="1"/>
  <c r="B88" i="67" s="1"/>
  <c r="B89" i="67" s="1"/>
  <c r="B90" i="67" s="1"/>
  <c r="B91" i="67" s="1"/>
  <c r="B92" i="67" s="1"/>
  <c r="B93" i="67" s="1"/>
  <c r="B94" i="67" s="1"/>
  <c r="B95" i="67" s="1"/>
  <c r="B96" i="67" s="1"/>
  <c r="B97" i="67" s="1"/>
  <c r="B98" i="67" s="1"/>
  <c r="B99" i="67" s="1"/>
  <c r="B100" i="67" s="1"/>
  <c r="B4" i="66" l="1"/>
  <c r="B5" i="66" s="1"/>
  <c r="B6" i="66" s="1"/>
  <c r="B7" i="66" s="1"/>
  <c r="B8" i="66" s="1"/>
  <c r="B9" i="66" s="1"/>
  <c r="B10" i="66" s="1"/>
  <c r="B11" i="66" s="1"/>
  <c r="B12" i="66" s="1"/>
  <c r="B13" i="66" s="1"/>
  <c r="B14" i="66" s="1"/>
  <c r="B15" i="66" s="1"/>
  <c r="B16" i="66" s="1"/>
  <c r="B17" i="66" s="1"/>
  <c r="B18" i="66" s="1"/>
  <c r="B19" i="66" s="1"/>
  <c r="B20" i="66" s="1"/>
  <c r="B21" i="66" s="1"/>
  <c r="B22" i="66" s="1"/>
  <c r="B23" i="66" s="1"/>
  <c r="B24" i="66" s="1"/>
  <c r="B25" i="66" s="1"/>
  <c r="B26" i="66" s="1"/>
  <c r="B27" i="66" s="1"/>
  <c r="B28" i="66" s="1"/>
  <c r="B29" i="66" s="1"/>
  <c r="B30" i="66" s="1"/>
  <c r="B31" i="66" s="1"/>
  <c r="B32" i="66" s="1"/>
  <c r="B33" i="66" s="1"/>
  <c r="B34" i="66" s="1"/>
  <c r="B35" i="66" s="1"/>
  <c r="B36" i="66" s="1"/>
  <c r="B37" i="66" s="1"/>
  <c r="B38" i="66" s="1"/>
  <c r="B39" i="66" s="1"/>
  <c r="B40" i="66" s="1"/>
  <c r="B41" i="66" s="1"/>
  <c r="B42" i="66" s="1"/>
  <c r="B43" i="66" s="1"/>
  <c r="B44" i="66" s="1"/>
  <c r="B45" i="66" s="1"/>
  <c r="B46" i="66" s="1"/>
  <c r="B47" i="66" s="1"/>
  <c r="B48" i="66" s="1"/>
  <c r="B49" i="66" s="1"/>
  <c r="B50" i="66" s="1"/>
  <c r="B51" i="66" s="1"/>
  <c r="B52" i="66" s="1"/>
  <c r="B53" i="66" s="1"/>
  <c r="B54" i="66" s="1"/>
  <c r="B55" i="66" s="1"/>
  <c r="B56" i="66" s="1"/>
  <c r="B57" i="66" s="1"/>
  <c r="B58" i="66" s="1"/>
  <c r="B59" i="66" s="1"/>
  <c r="B60" i="66" s="1"/>
  <c r="B61" i="66" s="1"/>
  <c r="B62" i="66" s="1"/>
  <c r="B63" i="66" s="1"/>
  <c r="B64" i="66" s="1"/>
  <c r="B65" i="66" s="1"/>
  <c r="B66" i="66" s="1"/>
  <c r="B67" i="66" s="1"/>
  <c r="B68" i="66" s="1"/>
  <c r="B69" i="66" s="1"/>
  <c r="B70" i="66" s="1"/>
  <c r="B71" i="66" s="1"/>
  <c r="B72" i="66" s="1"/>
  <c r="B73" i="66" s="1"/>
  <c r="B74" i="66" s="1"/>
  <c r="B75" i="66" s="1"/>
  <c r="B76" i="66" s="1"/>
  <c r="B77" i="66" s="1"/>
  <c r="B78" i="66" s="1"/>
  <c r="B79" i="66" s="1"/>
  <c r="B80" i="66" s="1"/>
  <c r="B81" i="66" s="1"/>
  <c r="B82" i="66" s="1"/>
  <c r="B83" i="66" s="1"/>
  <c r="B84" i="66" s="1"/>
  <c r="B85" i="66" s="1"/>
  <c r="B86" i="66" s="1"/>
  <c r="B87" i="66" s="1"/>
  <c r="B88" i="66" s="1"/>
  <c r="B89" i="66" s="1"/>
  <c r="B90" i="66" s="1"/>
  <c r="B91" i="66" s="1"/>
  <c r="B92" i="66" s="1"/>
  <c r="B93" i="66" s="1"/>
  <c r="B94" i="66" s="1"/>
  <c r="B95" i="66" s="1"/>
  <c r="B96" i="66" s="1"/>
  <c r="B97" i="66" s="1"/>
  <c r="B98" i="66" s="1"/>
  <c r="B99" i="66" s="1"/>
  <c r="B100" i="66" s="1"/>
  <c r="B4" i="65" l="1"/>
  <c r="B5" i="65" s="1"/>
  <c r="B6" i="65" s="1"/>
  <c r="B7" i="65" s="1"/>
  <c r="B8" i="65" s="1"/>
  <c r="B9" i="65" s="1"/>
  <c r="B10" i="65" s="1"/>
  <c r="B11" i="65" s="1"/>
  <c r="B12" i="65" s="1"/>
  <c r="B13" i="65" s="1"/>
  <c r="B14" i="65" s="1"/>
  <c r="B15" i="65" s="1"/>
  <c r="B16" i="65" s="1"/>
  <c r="B17" i="65" s="1"/>
  <c r="B18" i="65" s="1"/>
  <c r="B19" i="65" s="1"/>
  <c r="B20" i="65" s="1"/>
  <c r="B21" i="65" s="1"/>
  <c r="B22" i="65" s="1"/>
  <c r="B23" i="65" s="1"/>
  <c r="B24" i="65" s="1"/>
  <c r="B25" i="65" s="1"/>
  <c r="B26" i="65" s="1"/>
  <c r="B27" i="65" s="1"/>
  <c r="B28" i="65" s="1"/>
  <c r="B29" i="65" s="1"/>
  <c r="B30" i="65" s="1"/>
  <c r="B31" i="65" s="1"/>
  <c r="B32" i="65" s="1"/>
  <c r="B33" i="65" s="1"/>
  <c r="B34" i="65" s="1"/>
  <c r="B35" i="65" s="1"/>
  <c r="B36" i="65" s="1"/>
  <c r="B37" i="65" s="1"/>
  <c r="B38" i="65" s="1"/>
  <c r="B39" i="65" s="1"/>
  <c r="B40" i="65" s="1"/>
  <c r="B41" i="65" s="1"/>
  <c r="B42" i="65" s="1"/>
  <c r="B43" i="65" s="1"/>
  <c r="B44" i="65" s="1"/>
  <c r="B45" i="65" s="1"/>
  <c r="B46" i="65" s="1"/>
  <c r="B47" i="65" s="1"/>
  <c r="B48" i="65" s="1"/>
  <c r="B49" i="65" s="1"/>
  <c r="B50" i="65" s="1"/>
  <c r="B51" i="65" s="1"/>
  <c r="B52" i="65" s="1"/>
  <c r="B53" i="65" s="1"/>
  <c r="B54" i="65" s="1"/>
  <c r="B55" i="65" s="1"/>
  <c r="B56" i="65" s="1"/>
  <c r="B57" i="65" s="1"/>
  <c r="B58" i="65" s="1"/>
  <c r="B59" i="65" s="1"/>
  <c r="B60" i="65" s="1"/>
  <c r="B61" i="65" s="1"/>
  <c r="B62" i="65" s="1"/>
  <c r="B63" i="65" s="1"/>
  <c r="B64" i="65" s="1"/>
  <c r="B65" i="65" s="1"/>
  <c r="B66" i="65" s="1"/>
  <c r="B67" i="65" s="1"/>
  <c r="B68" i="65" s="1"/>
  <c r="B69" i="65" s="1"/>
  <c r="B70" i="65" s="1"/>
  <c r="B71" i="65" s="1"/>
  <c r="B72" i="65" s="1"/>
  <c r="B73" i="65" s="1"/>
  <c r="B74" i="65" s="1"/>
  <c r="B75" i="65" s="1"/>
  <c r="B76" i="65" s="1"/>
  <c r="B77" i="65" s="1"/>
  <c r="B78" i="65" s="1"/>
  <c r="B79" i="65" s="1"/>
  <c r="B80" i="65" s="1"/>
  <c r="B81" i="65" s="1"/>
  <c r="B82" i="65" s="1"/>
  <c r="B83" i="65" s="1"/>
  <c r="B84" i="65" s="1"/>
  <c r="B85" i="65" s="1"/>
  <c r="B86" i="65" s="1"/>
  <c r="B87" i="65" s="1"/>
  <c r="B88" i="65" s="1"/>
  <c r="B89" i="65" s="1"/>
  <c r="B90" i="65" s="1"/>
  <c r="B91" i="65" s="1"/>
  <c r="B92" i="65" s="1"/>
  <c r="B93" i="65" s="1"/>
  <c r="B94" i="65" s="1"/>
  <c r="B95" i="65" s="1"/>
  <c r="B96" i="65" s="1"/>
  <c r="B97" i="65" s="1"/>
  <c r="B98" i="65" s="1"/>
  <c r="B99" i="65" s="1"/>
  <c r="B100" i="65" s="1"/>
  <c r="AP23" i="23" l="1"/>
  <c r="AO23" i="23"/>
  <c r="AN23" i="23"/>
  <c r="AM23" i="23"/>
  <c r="AL23" i="23"/>
  <c r="AK23" i="23"/>
  <c r="AJ23" i="23"/>
  <c r="AI23" i="23"/>
  <c r="AH23" i="23"/>
  <c r="AG23" i="23"/>
  <c r="AF23" i="23"/>
  <c r="AE23" i="23"/>
  <c r="AD23" i="23"/>
  <c r="AC23" i="23"/>
  <c r="AB23" i="23"/>
  <c r="AA23" i="23"/>
  <c r="Z23" i="23"/>
  <c r="Y23" i="23"/>
  <c r="X23" i="23"/>
  <c r="W23" i="23"/>
  <c r="V23" i="23"/>
  <c r="U23" i="23"/>
  <c r="T23" i="23"/>
  <c r="S23" i="23"/>
  <c r="R23" i="23"/>
  <c r="Q23" i="23"/>
  <c r="P23" i="23"/>
  <c r="O23" i="23"/>
  <c r="N23" i="23"/>
  <c r="M23" i="23"/>
  <c r="L23" i="23"/>
  <c r="K23" i="23"/>
  <c r="J23" i="23"/>
  <c r="I23" i="23"/>
  <c r="H23" i="23"/>
  <c r="G23" i="23"/>
  <c r="F23" i="23"/>
  <c r="E23" i="23"/>
  <c r="D23" i="23"/>
  <c r="C23" i="23"/>
  <c r="B23" i="23"/>
  <c r="AP18" i="23"/>
  <c r="AO18" i="23"/>
  <c r="AN18" i="23"/>
  <c r="AM18" i="23"/>
  <c r="AL18" i="23"/>
  <c r="AK18" i="23"/>
  <c r="AJ18" i="23"/>
  <c r="AI18" i="23"/>
  <c r="AH18" i="23"/>
  <c r="AG18" i="23"/>
  <c r="AF18" i="23"/>
  <c r="AE18" i="23"/>
  <c r="AD18" i="23"/>
  <c r="AC18" i="23"/>
  <c r="AB18" i="23"/>
  <c r="AA18" i="23"/>
  <c r="Z18" i="23"/>
  <c r="Y18" i="23"/>
  <c r="X18" i="23"/>
  <c r="W18" i="23"/>
  <c r="V18" i="23"/>
  <c r="U18" i="23"/>
  <c r="T18" i="23"/>
  <c r="S18" i="23"/>
  <c r="R18" i="23"/>
  <c r="Q18" i="23"/>
  <c r="P18" i="23"/>
  <c r="O18" i="23"/>
  <c r="N18" i="23"/>
  <c r="M18" i="23"/>
  <c r="L18" i="23"/>
  <c r="K18" i="23"/>
  <c r="J18" i="23"/>
  <c r="I18" i="23"/>
  <c r="H18" i="23"/>
  <c r="G18" i="23"/>
  <c r="F18" i="23"/>
  <c r="E18" i="23"/>
  <c r="D18" i="23"/>
  <c r="C18" i="23"/>
  <c r="B18" i="23"/>
  <c r="AP13" i="23"/>
  <c r="AO13" i="23"/>
  <c r="AN13" i="23"/>
  <c r="AM13" i="23"/>
  <c r="AL13" i="23"/>
  <c r="AK13" i="23"/>
  <c r="AJ13" i="23"/>
  <c r="AI13" i="23"/>
  <c r="AH13" i="23"/>
  <c r="AG13" i="23"/>
  <c r="AF13" i="23"/>
  <c r="AE13" i="23"/>
  <c r="AD13" i="23"/>
  <c r="AC13" i="23"/>
  <c r="AB13" i="23"/>
  <c r="AA13" i="23"/>
  <c r="Z13" i="23"/>
  <c r="Y13" i="23"/>
  <c r="X13" i="23"/>
  <c r="W13" i="23"/>
  <c r="V13" i="23"/>
  <c r="U13" i="23"/>
  <c r="T13" i="23"/>
  <c r="S13" i="23"/>
  <c r="R13" i="23"/>
  <c r="Q13" i="23"/>
  <c r="P13" i="23"/>
  <c r="O13" i="23"/>
  <c r="N13" i="23"/>
  <c r="M13" i="23"/>
  <c r="L13" i="23"/>
  <c r="K13" i="23"/>
  <c r="J13" i="23"/>
  <c r="I13" i="23"/>
  <c r="H13" i="23"/>
  <c r="G13" i="23"/>
  <c r="F13" i="23"/>
  <c r="E13" i="23"/>
  <c r="D13" i="23"/>
  <c r="C13" i="23"/>
  <c r="B13" i="23"/>
  <c r="AP8" i="23"/>
  <c r="AO8" i="23"/>
  <c r="AO25" i="23" s="1"/>
  <c r="AN8" i="23"/>
  <c r="AN25" i="23" s="1"/>
  <c r="AM8" i="23"/>
  <c r="AL8" i="23"/>
  <c r="AK8" i="23"/>
  <c r="AJ8" i="23"/>
  <c r="AI8" i="23"/>
  <c r="AI25" i="23" s="1"/>
  <c r="AH8" i="23"/>
  <c r="AH25" i="23" s="1"/>
  <c r="AG8" i="23"/>
  <c r="AF8" i="23"/>
  <c r="AE8" i="23"/>
  <c r="AD8" i="23"/>
  <c r="AC8" i="23"/>
  <c r="AC25" i="23" s="1"/>
  <c r="AB8" i="23"/>
  <c r="AB25" i="23" s="1"/>
  <c r="AA8" i="23"/>
  <c r="Z8" i="23"/>
  <c r="Y8" i="23"/>
  <c r="X8" i="23"/>
  <c r="W8" i="23"/>
  <c r="W25" i="23" s="1"/>
  <c r="V8" i="23"/>
  <c r="U8" i="23"/>
  <c r="T8" i="23"/>
  <c r="S8" i="23"/>
  <c r="R8" i="23"/>
  <c r="Q8" i="23"/>
  <c r="Q25" i="23" s="1"/>
  <c r="P8" i="23"/>
  <c r="P25" i="23" s="1"/>
  <c r="O8" i="23"/>
  <c r="N8" i="23"/>
  <c r="M8" i="23"/>
  <c r="L8" i="23"/>
  <c r="K8" i="23"/>
  <c r="J8" i="23"/>
  <c r="I8" i="23"/>
  <c r="H8" i="23"/>
  <c r="G8" i="23"/>
  <c r="F8" i="23"/>
  <c r="F25" i="23" s="1"/>
  <c r="E8" i="23"/>
  <c r="D8" i="23"/>
  <c r="D25" i="23" s="1"/>
  <c r="C8" i="23"/>
  <c r="B8" i="23"/>
  <c r="V25" i="23" l="1"/>
  <c r="X25" i="23"/>
  <c r="Y25" i="23"/>
  <c r="AJ25" i="23"/>
  <c r="AE25" i="23"/>
  <c r="H25" i="23"/>
  <c r="N25" i="23"/>
  <c r="T25" i="23"/>
  <c r="Z25" i="23"/>
  <c r="AF25" i="23"/>
  <c r="AL25" i="23"/>
  <c r="R25" i="23"/>
  <c r="AP25" i="23"/>
  <c r="S25" i="23"/>
  <c r="B25" i="23"/>
  <c r="O25" i="23"/>
  <c r="U25" i="23"/>
  <c r="AA25" i="23"/>
  <c r="AG25" i="23"/>
  <c r="AM25" i="23"/>
  <c r="AD25" i="23"/>
  <c r="AK25" i="23"/>
  <c r="E25" i="23"/>
  <c r="G25" i="23"/>
  <c r="C25" i="23"/>
  <c r="I25" i="23"/>
  <c r="B4" i="64"/>
  <c r="B5" i="64" s="1"/>
  <c r="B6" i="64" s="1"/>
  <c r="B7" i="64" s="1"/>
  <c r="B8" i="64" s="1"/>
  <c r="B9" i="64" s="1"/>
  <c r="B10" i="64" s="1"/>
  <c r="B11" i="64" s="1"/>
  <c r="B12" i="64" s="1"/>
  <c r="B13" i="64" s="1"/>
  <c r="B14" i="64" s="1"/>
  <c r="B15" i="64" s="1"/>
  <c r="B16" i="64" s="1"/>
  <c r="B17" i="64" s="1"/>
  <c r="B18" i="64" s="1"/>
  <c r="B19" i="64" s="1"/>
  <c r="B20" i="64" s="1"/>
  <c r="B21" i="64" s="1"/>
  <c r="B22" i="64" s="1"/>
  <c r="B23" i="64" s="1"/>
  <c r="B24" i="64" s="1"/>
  <c r="B25" i="64" s="1"/>
  <c r="B26" i="64" s="1"/>
  <c r="B27" i="64" s="1"/>
  <c r="B28" i="64" s="1"/>
  <c r="B29" i="64" s="1"/>
  <c r="B30" i="64" s="1"/>
  <c r="B31" i="64" s="1"/>
  <c r="B32" i="64" s="1"/>
  <c r="B33" i="64" s="1"/>
  <c r="B34" i="64" s="1"/>
  <c r="B35" i="64" s="1"/>
  <c r="B36" i="64" s="1"/>
  <c r="B37" i="64" s="1"/>
  <c r="B38" i="64" s="1"/>
  <c r="B39" i="64" s="1"/>
  <c r="B40" i="64" s="1"/>
  <c r="B41" i="64" s="1"/>
  <c r="B42" i="64" s="1"/>
  <c r="B43" i="64" s="1"/>
  <c r="B44" i="64" s="1"/>
  <c r="B45" i="64" s="1"/>
  <c r="B46" i="64" s="1"/>
  <c r="B47" i="64" s="1"/>
  <c r="B48" i="64" s="1"/>
  <c r="B49" i="64" s="1"/>
  <c r="B50" i="64" s="1"/>
  <c r="B51" i="64" s="1"/>
  <c r="B52" i="64" s="1"/>
  <c r="B53" i="64" s="1"/>
  <c r="B54" i="64" s="1"/>
  <c r="B55" i="64" s="1"/>
  <c r="B56" i="64" s="1"/>
  <c r="B57" i="64" s="1"/>
  <c r="B58" i="64" s="1"/>
  <c r="B59" i="64" s="1"/>
  <c r="B60" i="64" s="1"/>
  <c r="B61" i="64" s="1"/>
  <c r="B62" i="64" s="1"/>
  <c r="B63" i="64" s="1"/>
  <c r="B64" i="64" s="1"/>
  <c r="B65" i="64" s="1"/>
  <c r="B66" i="64" s="1"/>
  <c r="B67" i="64" s="1"/>
  <c r="B68" i="64" s="1"/>
  <c r="B69" i="64" s="1"/>
  <c r="B70" i="64" s="1"/>
  <c r="B71" i="64" s="1"/>
  <c r="B72" i="64" s="1"/>
  <c r="B73" i="64" s="1"/>
  <c r="B74" i="64" s="1"/>
  <c r="B75" i="64" s="1"/>
  <c r="B76" i="64" s="1"/>
  <c r="B77" i="64" s="1"/>
  <c r="B78" i="64" s="1"/>
  <c r="B79" i="64" s="1"/>
  <c r="B80" i="64" s="1"/>
  <c r="B81" i="64" s="1"/>
  <c r="B82" i="64" s="1"/>
  <c r="B83" i="64" s="1"/>
  <c r="B84" i="64" s="1"/>
  <c r="B85" i="64" s="1"/>
  <c r="B86" i="64" s="1"/>
  <c r="B87" i="64" s="1"/>
  <c r="B88" i="64" s="1"/>
  <c r="B89" i="64" s="1"/>
  <c r="B90" i="64" s="1"/>
  <c r="B91" i="64" s="1"/>
  <c r="B92" i="64" s="1"/>
  <c r="B93" i="64" s="1"/>
  <c r="B94" i="64" s="1"/>
  <c r="B95" i="64" s="1"/>
  <c r="B96" i="64" s="1"/>
  <c r="B97" i="64" s="1"/>
  <c r="B98" i="64" s="1"/>
  <c r="B99" i="64" s="1"/>
  <c r="B100" i="64" s="1"/>
  <c r="B4" i="63" l="1"/>
  <c r="B5" i="63" s="1"/>
  <c r="B6" i="63" s="1"/>
  <c r="B7" i="63" s="1"/>
  <c r="B8" i="63" s="1"/>
  <c r="B9" i="63" s="1"/>
  <c r="B10" i="63" s="1"/>
  <c r="B11" i="63" s="1"/>
  <c r="B12" i="63" s="1"/>
  <c r="B13" i="63" s="1"/>
  <c r="B14" i="63" s="1"/>
  <c r="B15" i="63" s="1"/>
  <c r="B16" i="63" s="1"/>
  <c r="B17" i="63" s="1"/>
  <c r="B18" i="63" s="1"/>
  <c r="B19" i="63" s="1"/>
  <c r="B20" i="63" s="1"/>
  <c r="B21" i="63" s="1"/>
  <c r="B22" i="63" s="1"/>
  <c r="B23" i="63" s="1"/>
  <c r="B24" i="63" s="1"/>
  <c r="B25" i="63" s="1"/>
  <c r="B26" i="63" s="1"/>
  <c r="B27" i="63" s="1"/>
  <c r="B28" i="63" s="1"/>
  <c r="B29" i="63" s="1"/>
  <c r="B30" i="63" s="1"/>
  <c r="B31" i="63" s="1"/>
  <c r="B32" i="63" s="1"/>
  <c r="B33" i="63" s="1"/>
  <c r="B34" i="63" s="1"/>
  <c r="B35" i="63" s="1"/>
  <c r="B36" i="63" s="1"/>
  <c r="B37" i="63" s="1"/>
  <c r="B38" i="63" s="1"/>
  <c r="B39" i="63" s="1"/>
  <c r="B40" i="63" s="1"/>
  <c r="B41" i="63" s="1"/>
  <c r="B42" i="63" s="1"/>
  <c r="B43" i="63" s="1"/>
  <c r="B44" i="63" s="1"/>
  <c r="B45" i="63" s="1"/>
  <c r="B46" i="63" s="1"/>
  <c r="B47" i="63" s="1"/>
  <c r="B48" i="63" s="1"/>
  <c r="B49" i="63" s="1"/>
  <c r="B50" i="63" s="1"/>
  <c r="B51" i="63" s="1"/>
  <c r="B52" i="63" s="1"/>
  <c r="B53" i="63" s="1"/>
  <c r="B54" i="63" s="1"/>
  <c r="B55" i="63" s="1"/>
  <c r="B56" i="63" s="1"/>
  <c r="B57" i="63" s="1"/>
  <c r="B58" i="63" s="1"/>
  <c r="B59" i="63" s="1"/>
  <c r="B60" i="63" s="1"/>
  <c r="B61" i="63" s="1"/>
  <c r="B62" i="63" s="1"/>
  <c r="B63" i="63" s="1"/>
  <c r="B64" i="63" s="1"/>
  <c r="B65" i="63" s="1"/>
  <c r="B66" i="63" s="1"/>
  <c r="B67" i="63" s="1"/>
  <c r="B68" i="63" s="1"/>
  <c r="B69" i="63" s="1"/>
  <c r="B70" i="63" s="1"/>
  <c r="B71" i="63" s="1"/>
  <c r="B72" i="63" s="1"/>
  <c r="B73" i="63" s="1"/>
  <c r="B74" i="63" s="1"/>
  <c r="B75" i="63" s="1"/>
  <c r="B76" i="63" s="1"/>
  <c r="B77" i="63" s="1"/>
  <c r="B78" i="63" s="1"/>
  <c r="B79" i="63" s="1"/>
  <c r="B80" i="63" s="1"/>
  <c r="B81" i="63" s="1"/>
  <c r="B82" i="63" s="1"/>
  <c r="B83" i="63" s="1"/>
  <c r="B84" i="63" s="1"/>
  <c r="B85" i="63" s="1"/>
  <c r="B86" i="63" s="1"/>
  <c r="B87" i="63" s="1"/>
  <c r="B88" i="63" s="1"/>
  <c r="B89" i="63" s="1"/>
  <c r="B90" i="63" s="1"/>
  <c r="B91" i="63" s="1"/>
  <c r="B92" i="63" s="1"/>
  <c r="B93" i="63" s="1"/>
  <c r="B94" i="63" s="1"/>
  <c r="B95" i="63" s="1"/>
  <c r="B96" i="63" s="1"/>
  <c r="B97" i="63" s="1"/>
  <c r="B98" i="63" s="1"/>
  <c r="B99" i="63" s="1"/>
  <c r="B100" i="63" s="1"/>
  <c r="B4" i="62" l="1"/>
  <c r="B5" i="62" s="1"/>
  <c r="B6" i="62" s="1"/>
  <c r="B7" i="62" s="1"/>
  <c r="B8" i="62" s="1"/>
  <c r="B9" i="62" s="1"/>
  <c r="B10" i="62" s="1"/>
  <c r="B11" i="62" s="1"/>
  <c r="B12" i="62" s="1"/>
  <c r="B13" i="62" s="1"/>
  <c r="B14" i="62" s="1"/>
  <c r="B15" i="62" s="1"/>
  <c r="B16" i="62" s="1"/>
  <c r="B17" i="62" s="1"/>
  <c r="B18" i="62" s="1"/>
  <c r="B19" i="62" s="1"/>
  <c r="B20" i="62" s="1"/>
  <c r="B21" i="62" s="1"/>
  <c r="B22" i="62" s="1"/>
  <c r="B23" i="62" s="1"/>
  <c r="B24" i="62" s="1"/>
  <c r="B25" i="62" s="1"/>
  <c r="B26" i="62" s="1"/>
  <c r="B27" i="62" s="1"/>
  <c r="B28" i="62" s="1"/>
  <c r="B29" i="62" s="1"/>
  <c r="B30" i="62" s="1"/>
  <c r="B31" i="62" s="1"/>
  <c r="B32" i="62" s="1"/>
  <c r="B33" i="62" s="1"/>
  <c r="B34" i="62" s="1"/>
  <c r="B35" i="62" s="1"/>
  <c r="B36" i="62" s="1"/>
  <c r="B37" i="62" s="1"/>
  <c r="B38" i="62" s="1"/>
  <c r="B39" i="62" s="1"/>
  <c r="B40" i="62" s="1"/>
  <c r="B41" i="62" s="1"/>
  <c r="B42" i="62" s="1"/>
  <c r="B43" i="62" s="1"/>
  <c r="B44" i="62" s="1"/>
  <c r="B45" i="62" s="1"/>
  <c r="B46" i="62" s="1"/>
  <c r="B47" i="62" s="1"/>
  <c r="B48" i="62" s="1"/>
  <c r="B49" i="62" s="1"/>
  <c r="B50" i="62" s="1"/>
  <c r="B51" i="62" s="1"/>
  <c r="B52" i="62" s="1"/>
  <c r="B53" i="62" s="1"/>
  <c r="B54" i="62" s="1"/>
  <c r="B55" i="62" s="1"/>
  <c r="B56" i="62" s="1"/>
  <c r="B57" i="62" s="1"/>
  <c r="B58" i="62" s="1"/>
  <c r="B59" i="62" s="1"/>
  <c r="B60" i="62" s="1"/>
  <c r="B61" i="62" s="1"/>
  <c r="B62" i="62" s="1"/>
  <c r="B63" i="62" s="1"/>
  <c r="B64" i="62" s="1"/>
  <c r="B65" i="62" s="1"/>
  <c r="B66" i="62" s="1"/>
  <c r="B67" i="62" s="1"/>
  <c r="B68" i="62" s="1"/>
  <c r="B69" i="62" s="1"/>
  <c r="B70" i="62" s="1"/>
  <c r="B71" i="62" s="1"/>
  <c r="B72" i="62" s="1"/>
  <c r="B73" i="62" s="1"/>
  <c r="B74" i="62" s="1"/>
  <c r="B75" i="62" s="1"/>
  <c r="B76" i="62" s="1"/>
  <c r="B77" i="62" s="1"/>
  <c r="B78" i="62" s="1"/>
  <c r="B79" i="62" s="1"/>
  <c r="B80" i="62" s="1"/>
  <c r="B81" i="62" s="1"/>
  <c r="B82" i="62" s="1"/>
  <c r="B83" i="62" s="1"/>
  <c r="B84" i="62" s="1"/>
  <c r="B85" i="62" s="1"/>
  <c r="B86" i="62" s="1"/>
  <c r="B87" i="62" s="1"/>
  <c r="B88" i="62" s="1"/>
  <c r="B89" i="62" s="1"/>
  <c r="B90" i="62" s="1"/>
  <c r="B91" i="62" s="1"/>
  <c r="B92" i="62" s="1"/>
  <c r="B93" i="62" s="1"/>
  <c r="B94" i="62" s="1"/>
  <c r="B95" i="62" s="1"/>
  <c r="B96" i="62" s="1"/>
  <c r="B97" i="62" s="1"/>
  <c r="B98" i="62" s="1"/>
  <c r="B99" i="62" s="1"/>
  <c r="B100" i="62" s="1"/>
  <c r="B4" i="61" l="1"/>
  <c r="B5" i="61" s="1"/>
  <c r="B6" i="61" s="1"/>
  <c r="B7" i="61" s="1"/>
  <c r="B8" i="61" s="1"/>
  <c r="B9" i="61" s="1"/>
  <c r="B10" i="61" s="1"/>
  <c r="B11" i="61" s="1"/>
  <c r="B12" i="61" s="1"/>
  <c r="B13" i="61" s="1"/>
  <c r="B14" i="61" s="1"/>
  <c r="B15" i="61" s="1"/>
  <c r="B16" i="61" s="1"/>
  <c r="B17" i="61" s="1"/>
  <c r="B18" i="61" s="1"/>
  <c r="B19" i="61" s="1"/>
  <c r="B20" i="61" s="1"/>
  <c r="B21" i="61" s="1"/>
  <c r="B22" i="61" s="1"/>
  <c r="B23" i="61" s="1"/>
  <c r="B24" i="61" s="1"/>
  <c r="B25" i="61" s="1"/>
  <c r="B26" i="61" s="1"/>
  <c r="B27" i="61" s="1"/>
  <c r="B28" i="61" s="1"/>
  <c r="B29" i="61" s="1"/>
  <c r="B30" i="61" s="1"/>
  <c r="B31" i="61" s="1"/>
  <c r="B32" i="61" s="1"/>
  <c r="B33" i="61" s="1"/>
  <c r="B34" i="61" s="1"/>
  <c r="B35" i="61" s="1"/>
  <c r="B36" i="61" s="1"/>
  <c r="B37" i="61" s="1"/>
  <c r="B38" i="61" s="1"/>
  <c r="B39" i="61" s="1"/>
  <c r="B40" i="61" s="1"/>
  <c r="B41" i="61" s="1"/>
  <c r="B42" i="61" s="1"/>
  <c r="B43" i="61" s="1"/>
  <c r="B44" i="61" s="1"/>
  <c r="B45" i="61" s="1"/>
  <c r="B46" i="61" s="1"/>
  <c r="B47" i="61" s="1"/>
  <c r="B48" i="61" s="1"/>
  <c r="B49" i="61" s="1"/>
  <c r="B50" i="61" s="1"/>
  <c r="B51" i="61" s="1"/>
  <c r="B52" i="61" s="1"/>
  <c r="B53" i="61" s="1"/>
  <c r="B54" i="61" s="1"/>
  <c r="B55" i="61" s="1"/>
  <c r="B56" i="61" s="1"/>
  <c r="B57" i="61" s="1"/>
  <c r="B58" i="61" s="1"/>
  <c r="B59" i="61" s="1"/>
  <c r="B60" i="61" s="1"/>
  <c r="B61" i="61" s="1"/>
  <c r="B62" i="61" s="1"/>
  <c r="B63" i="61" s="1"/>
  <c r="B64" i="61" s="1"/>
  <c r="B65" i="61" s="1"/>
  <c r="B66" i="61" s="1"/>
  <c r="B67" i="61" s="1"/>
  <c r="B68" i="61" s="1"/>
  <c r="B69" i="61" s="1"/>
  <c r="B70" i="61" s="1"/>
  <c r="B71" i="61" s="1"/>
  <c r="B72" i="61" s="1"/>
  <c r="B73" i="61" s="1"/>
  <c r="B74" i="61" s="1"/>
  <c r="B75" i="61" s="1"/>
  <c r="B76" i="61" s="1"/>
  <c r="B77" i="61" s="1"/>
  <c r="B78" i="61" s="1"/>
  <c r="B79" i="61" s="1"/>
  <c r="B80" i="61" s="1"/>
  <c r="B81" i="61" s="1"/>
  <c r="B82" i="61" s="1"/>
  <c r="B83" i="61" s="1"/>
  <c r="B84" i="61" s="1"/>
  <c r="B85" i="61" s="1"/>
  <c r="B86" i="61" s="1"/>
  <c r="B87" i="61" s="1"/>
  <c r="B88" i="61" s="1"/>
  <c r="B89" i="61" s="1"/>
  <c r="B90" i="61" s="1"/>
  <c r="B91" i="61" s="1"/>
  <c r="B92" i="61" s="1"/>
  <c r="B93" i="61" s="1"/>
  <c r="B94" i="61" s="1"/>
  <c r="B95" i="61" s="1"/>
  <c r="B96" i="61" s="1"/>
  <c r="B97" i="61" s="1"/>
  <c r="B98" i="61" s="1"/>
  <c r="B99" i="61" s="1"/>
  <c r="B100" i="61" s="1"/>
  <c r="E85" i="59" l="1"/>
  <c r="E83" i="59"/>
  <c r="E82" i="59"/>
  <c r="E81" i="59"/>
  <c r="E80" i="59"/>
  <c r="E79" i="59"/>
  <c r="E78" i="59"/>
  <c r="E77" i="59"/>
  <c r="E75" i="59"/>
  <c r="E74" i="59"/>
  <c r="E73" i="59"/>
  <c r="E68" i="59"/>
  <c r="E67" i="59"/>
  <c r="E66" i="59"/>
  <c r="E64" i="59"/>
  <c r="E63" i="59"/>
  <c r="E60" i="59"/>
  <c r="E59" i="59"/>
  <c r="E58" i="59"/>
  <c r="B34" i="59"/>
  <c r="B35" i="59" s="1"/>
  <c r="B36" i="59" s="1"/>
  <c r="B37" i="59" s="1"/>
  <c r="B38" i="59" s="1"/>
  <c r="B39" i="59" s="1"/>
  <c r="B40" i="59" s="1"/>
  <c r="B41" i="59" s="1"/>
  <c r="B42" i="59" s="1"/>
  <c r="B43" i="59" s="1"/>
  <c r="B44" i="59" s="1"/>
  <c r="B45" i="59" s="1"/>
  <c r="B46" i="59" s="1"/>
  <c r="B47" i="59" s="1"/>
  <c r="B48" i="59" s="1"/>
  <c r="B49" i="59" s="1"/>
  <c r="B50" i="59" s="1"/>
  <c r="B51" i="59" s="1"/>
  <c r="B52" i="59" s="1"/>
  <c r="B53" i="59" s="1"/>
  <c r="E85" i="58"/>
  <c r="E83" i="58"/>
  <c r="E82" i="58"/>
  <c r="E81" i="58"/>
  <c r="E80" i="58"/>
  <c r="E79" i="58"/>
  <c r="E78" i="58"/>
  <c r="E77" i="58"/>
  <c r="E75" i="58"/>
  <c r="E74" i="58"/>
  <c r="E73" i="58"/>
  <c r="E68" i="58"/>
  <c r="E67" i="58"/>
  <c r="E66" i="58"/>
  <c r="E64" i="58"/>
  <c r="E63" i="58"/>
  <c r="E60" i="58"/>
  <c r="E59" i="58"/>
  <c r="E58" i="58"/>
  <c r="B34" i="58"/>
  <c r="B35" i="58" s="1"/>
  <c r="B36" i="58" s="1"/>
  <c r="B37" i="58" s="1"/>
  <c r="B38" i="58" s="1"/>
  <c r="B39" i="58" s="1"/>
  <c r="B40" i="58" s="1"/>
  <c r="B41" i="58" s="1"/>
  <c r="B42" i="58" s="1"/>
  <c r="B43" i="58" s="1"/>
  <c r="B44" i="58" s="1"/>
  <c r="B45" i="58" s="1"/>
  <c r="B46" i="58" s="1"/>
  <c r="B47" i="58" s="1"/>
  <c r="B48" i="58" s="1"/>
  <c r="B49" i="58" s="1"/>
  <c r="B50" i="58" s="1"/>
  <c r="B51" i="58" s="1"/>
  <c r="B52" i="58" s="1"/>
  <c r="B53" i="58" s="1"/>
  <c r="E85" i="57"/>
  <c r="E83" i="57"/>
  <c r="E82" i="57"/>
  <c r="E81" i="57"/>
  <c r="E80" i="57"/>
  <c r="E79" i="57"/>
  <c r="E78" i="57"/>
  <c r="E77" i="57"/>
  <c r="E75" i="57"/>
  <c r="E74" i="57"/>
  <c r="E73" i="57"/>
  <c r="E68" i="57"/>
  <c r="E67" i="57"/>
  <c r="E66" i="57"/>
  <c r="E64" i="57"/>
  <c r="E63" i="57"/>
  <c r="E60" i="57"/>
  <c r="E59" i="57"/>
  <c r="E58" i="57"/>
  <c r="B34" i="57"/>
  <c r="B35" i="57" s="1"/>
  <c r="B36" i="57" s="1"/>
  <c r="B37" i="57" s="1"/>
  <c r="B38" i="57" s="1"/>
  <c r="B39" i="57" s="1"/>
  <c r="B40" i="57" s="1"/>
  <c r="B41" i="57" s="1"/>
  <c r="B42" i="57" s="1"/>
  <c r="B43" i="57" s="1"/>
  <c r="B44" i="57" s="1"/>
  <c r="B45" i="57" s="1"/>
  <c r="B46" i="57" s="1"/>
  <c r="B47" i="57" s="1"/>
  <c r="B48" i="57" s="1"/>
  <c r="B49" i="57" s="1"/>
  <c r="B50" i="57" s="1"/>
  <c r="B51" i="57" s="1"/>
  <c r="B52" i="57" s="1"/>
  <c r="B53" i="57" s="1"/>
  <c r="E85" i="56"/>
  <c r="E83" i="56"/>
  <c r="E82" i="56"/>
  <c r="E81" i="56"/>
  <c r="E80" i="56"/>
  <c r="E79" i="56"/>
  <c r="E78" i="56"/>
  <c r="E77" i="56"/>
  <c r="E75" i="56"/>
  <c r="E74" i="56"/>
  <c r="E73" i="56"/>
  <c r="E68" i="56"/>
  <c r="E67" i="56"/>
  <c r="E66" i="56"/>
  <c r="E64" i="56"/>
  <c r="E63" i="56"/>
  <c r="E60" i="56"/>
  <c r="E59" i="56"/>
  <c r="E58" i="56"/>
  <c r="B34" i="56"/>
  <c r="B35" i="56" s="1"/>
  <c r="B36" i="56" s="1"/>
  <c r="B37" i="56" s="1"/>
  <c r="B38" i="56" s="1"/>
  <c r="B39" i="56" s="1"/>
  <c r="B40" i="56" s="1"/>
  <c r="B41" i="56" s="1"/>
  <c r="B42" i="56" s="1"/>
  <c r="B43" i="56" s="1"/>
  <c r="B44" i="56" s="1"/>
  <c r="B45" i="56" s="1"/>
  <c r="B46" i="56" s="1"/>
  <c r="B47" i="56" s="1"/>
  <c r="B48" i="56" s="1"/>
  <c r="B49" i="56" s="1"/>
  <c r="B50" i="56" s="1"/>
  <c r="B51" i="56" s="1"/>
  <c r="B52" i="56" s="1"/>
  <c r="B53" i="56" s="1"/>
  <c r="E85" i="49" l="1"/>
  <c r="E83" i="49"/>
  <c r="E82" i="49"/>
  <c r="E81" i="49"/>
  <c r="E80" i="49"/>
  <c r="E79" i="49"/>
  <c r="E78" i="49"/>
  <c r="E77" i="49"/>
  <c r="E75" i="49"/>
  <c r="E74" i="49"/>
  <c r="E73" i="49"/>
  <c r="E68" i="49"/>
  <c r="E67" i="49"/>
  <c r="E66" i="49"/>
  <c r="E64" i="49"/>
  <c r="E63" i="49"/>
  <c r="E60" i="49"/>
  <c r="E59" i="49"/>
  <c r="E58" i="49"/>
  <c r="H55" i="25" l="1"/>
  <c r="K72" i="25" l="1"/>
  <c r="E85" i="48"/>
  <c r="E83" i="48"/>
  <c r="E82" i="48"/>
  <c r="E81" i="48"/>
  <c r="E80" i="48"/>
  <c r="E79" i="48"/>
  <c r="E78" i="48"/>
  <c r="E77" i="48"/>
  <c r="E75" i="48"/>
  <c r="E74" i="48"/>
  <c r="E73" i="48"/>
  <c r="E68" i="48"/>
  <c r="E67" i="48"/>
  <c r="E66" i="48"/>
  <c r="E64" i="48"/>
  <c r="E63" i="48"/>
  <c r="E60" i="48"/>
  <c r="E59" i="48"/>
  <c r="E58" i="48"/>
  <c r="B34" i="48"/>
  <c r="B35" i="48" s="1"/>
  <c r="B36" i="48" s="1"/>
  <c r="B37" i="48" s="1"/>
  <c r="B38" i="48" s="1"/>
  <c r="B39" i="48" s="1"/>
  <c r="B40" i="48" s="1"/>
  <c r="B41" i="48" s="1"/>
  <c r="B42" i="48" s="1"/>
  <c r="B43" i="48" s="1"/>
  <c r="B44" i="48" s="1"/>
  <c r="B45" i="48" s="1"/>
  <c r="B46" i="48" s="1"/>
  <c r="B47" i="48" s="1"/>
  <c r="B48" i="48" s="1"/>
  <c r="B49" i="48" s="1"/>
  <c r="B50" i="48" s="1"/>
  <c r="B51" i="48" s="1"/>
  <c r="B52" i="48" s="1"/>
  <c r="B53" i="48" s="1"/>
  <c r="E85" i="47"/>
  <c r="E83" i="47"/>
  <c r="E82" i="47"/>
  <c r="E81" i="47"/>
  <c r="E80" i="47"/>
  <c r="E79" i="47"/>
  <c r="E78" i="47"/>
  <c r="E77" i="47"/>
  <c r="E75" i="47"/>
  <c r="E74" i="47"/>
  <c r="E73" i="47"/>
  <c r="E68" i="47"/>
  <c r="E67" i="47"/>
  <c r="E66" i="47"/>
  <c r="E64" i="47"/>
  <c r="E63" i="47"/>
  <c r="E60" i="47"/>
  <c r="E59" i="47"/>
  <c r="E58" i="47"/>
  <c r="B34" i="47"/>
  <c r="B35" i="47" s="1"/>
  <c r="B36" i="47" s="1"/>
  <c r="B37" i="47" s="1"/>
  <c r="B38" i="47" s="1"/>
  <c r="B39" i="47" s="1"/>
  <c r="B40" i="47" s="1"/>
  <c r="B41" i="47" s="1"/>
  <c r="B42" i="47" s="1"/>
  <c r="B43" i="47" s="1"/>
  <c r="B44" i="47" s="1"/>
  <c r="B45" i="47" s="1"/>
  <c r="B46" i="47" s="1"/>
  <c r="B47" i="47" s="1"/>
  <c r="B48" i="47" s="1"/>
  <c r="B49" i="47" s="1"/>
  <c r="B50" i="47" s="1"/>
  <c r="B51" i="47" s="1"/>
  <c r="B52" i="47" s="1"/>
  <c r="B53" i="47" s="1"/>
  <c r="E85" i="46"/>
  <c r="E83" i="46"/>
  <c r="E82" i="46"/>
  <c r="E81" i="46"/>
  <c r="E80" i="46"/>
  <c r="E79" i="46"/>
  <c r="E78" i="46"/>
  <c r="E77" i="46"/>
  <c r="E75" i="46"/>
  <c r="E74" i="46"/>
  <c r="E73" i="46"/>
  <c r="E68" i="46"/>
  <c r="E67" i="46"/>
  <c r="E66" i="46"/>
  <c r="E64" i="46"/>
  <c r="E63" i="46"/>
  <c r="E60" i="46"/>
  <c r="E59" i="46"/>
  <c r="E58" i="46"/>
  <c r="B34" i="46"/>
  <c r="B35" i="46" s="1"/>
  <c r="B36" i="46" s="1"/>
  <c r="B37" i="46" s="1"/>
  <c r="B38" i="46" s="1"/>
  <c r="B39" i="46" s="1"/>
  <c r="B40" i="46" s="1"/>
  <c r="B41" i="46" s="1"/>
  <c r="B42" i="46" s="1"/>
  <c r="B43" i="46" s="1"/>
  <c r="B44" i="46" s="1"/>
  <c r="B45" i="46" s="1"/>
  <c r="B46" i="46" s="1"/>
  <c r="B47" i="46" s="1"/>
  <c r="B48" i="46" s="1"/>
  <c r="B49" i="46" s="1"/>
  <c r="B50" i="46" s="1"/>
  <c r="B51" i="46" s="1"/>
  <c r="B52" i="46" s="1"/>
  <c r="B53" i="46" s="1"/>
  <c r="E85" i="45"/>
  <c r="E83" i="45"/>
  <c r="E82" i="45"/>
  <c r="E81" i="45"/>
  <c r="E80" i="45"/>
  <c r="E79" i="45"/>
  <c r="E78" i="45"/>
  <c r="E77" i="45"/>
  <c r="E75" i="45"/>
  <c r="E74" i="45"/>
  <c r="E73" i="45"/>
  <c r="E68" i="45"/>
  <c r="E67" i="45"/>
  <c r="E66" i="45"/>
  <c r="E64" i="45"/>
  <c r="E63" i="45"/>
  <c r="E60" i="45"/>
  <c r="E59" i="45"/>
  <c r="E58" i="45"/>
  <c r="B34" i="45"/>
  <c r="B35" i="45" s="1"/>
  <c r="B36" i="45" s="1"/>
  <c r="B37" i="45" s="1"/>
  <c r="B38" i="45" s="1"/>
  <c r="B39" i="45" s="1"/>
  <c r="B40" i="45" s="1"/>
  <c r="B41" i="45" s="1"/>
  <c r="B42" i="45" s="1"/>
  <c r="B43" i="45" s="1"/>
  <c r="B44" i="45" s="1"/>
  <c r="B45" i="45" s="1"/>
  <c r="B46" i="45" s="1"/>
  <c r="B47" i="45" s="1"/>
  <c r="B48" i="45" s="1"/>
  <c r="B49" i="45" s="1"/>
  <c r="B50" i="45" s="1"/>
  <c r="B51" i="45" s="1"/>
  <c r="B52" i="45" s="1"/>
  <c r="B53" i="45" s="1"/>
  <c r="E85" i="44"/>
  <c r="E83" i="44"/>
  <c r="E82" i="44"/>
  <c r="E81" i="44"/>
  <c r="E80" i="44"/>
  <c r="E79" i="44"/>
  <c r="E78" i="44"/>
  <c r="E77" i="44"/>
  <c r="E75" i="44"/>
  <c r="E74" i="44"/>
  <c r="E73" i="44"/>
  <c r="E68" i="44"/>
  <c r="E67" i="44"/>
  <c r="E66" i="44"/>
  <c r="E64" i="44"/>
  <c r="E63" i="44"/>
  <c r="E60" i="44"/>
  <c r="E59" i="44"/>
  <c r="E58" i="44"/>
  <c r="B34" i="44"/>
  <c r="B35" i="44" s="1"/>
  <c r="B36" i="44" s="1"/>
  <c r="B37" i="44" s="1"/>
  <c r="B38" i="44" s="1"/>
  <c r="B39" i="44" s="1"/>
  <c r="B40" i="44" s="1"/>
  <c r="B41" i="44" s="1"/>
  <c r="B42" i="44" s="1"/>
  <c r="B43" i="44" s="1"/>
  <c r="B44" i="44" s="1"/>
  <c r="B45" i="44" s="1"/>
  <c r="B46" i="44" s="1"/>
  <c r="B47" i="44" s="1"/>
  <c r="B48" i="44" s="1"/>
  <c r="B49" i="44" s="1"/>
  <c r="B50" i="44" s="1"/>
  <c r="B51" i="44" s="1"/>
  <c r="B52" i="44" s="1"/>
  <c r="B53" i="44" s="1"/>
  <c r="E85" i="43"/>
  <c r="E83" i="43"/>
  <c r="E82" i="43"/>
  <c r="E81" i="43"/>
  <c r="E80" i="43"/>
  <c r="E79" i="43"/>
  <c r="E78" i="43"/>
  <c r="E77" i="43"/>
  <c r="E75" i="43"/>
  <c r="E74" i="43"/>
  <c r="E73" i="43"/>
  <c r="E68" i="43"/>
  <c r="E67" i="43"/>
  <c r="E66" i="43"/>
  <c r="E64" i="43"/>
  <c r="E63" i="43"/>
  <c r="E60" i="43"/>
  <c r="E59" i="43"/>
  <c r="E58" i="43"/>
  <c r="B34" i="43"/>
  <c r="B35" i="43" s="1"/>
  <c r="B36" i="43" s="1"/>
  <c r="B37" i="43" s="1"/>
  <c r="B38" i="43" s="1"/>
  <c r="B39" i="43" s="1"/>
  <c r="B40" i="43" s="1"/>
  <c r="B41" i="43" s="1"/>
  <c r="B42" i="43" s="1"/>
  <c r="B43" i="43" s="1"/>
  <c r="B44" i="43" s="1"/>
  <c r="B45" i="43" s="1"/>
  <c r="B46" i="43" s="1"/>
  <c r="B47" i="43" s="1"/>
  <c r="B48" i="43" s="1"/>
  <c r="B49" i="43" s="1"/>
  <c r="B50" i="43" s="1"/>
  <c r="B51" i="43" s="1"/>
  <c r="B52" i="43" s="1"/>
  <c r="B53" i="43" s="1"/>
  <c r="E85" i="42"/>
  <c r="E83" i="42"/>
  <c r="E82" i="42"/>
  <c r="E81" i="42"/>
  <c r="E80" i="42"/>
  <c r="E79" i="42"/>
  <c r="E78" i="42"/>
  <c r="E77" i="42"/>
  <c r="E75" i="42"/>
  <c r="E74" i="42"/>
  <c r="E73" i="42"/>
  <c r="E68" i="42"/>
  <c r="E67" i="42"/>
  <c r="E66" i="42"/>
  <c r="E64" i="42"/>
  <c r="E63" i="42"/>
  <c r="E60" i="42"/>
  <c r="E59" i="42"/>
  <c r="E58" i="42"/>
  <c r="B34" i="42"/>
  <c r="B35" i="42" s="1"/>
  <c r="B36" i="42" s="1"/>
  <c r="B37" i="42" s="1"/>
  <c r="B38" i="42" s="1"/>
  <c r="B39" i="42" s="1"/>
  <c r="B40" i="42" s="1"/>
  <c r="B41" i="42" s="1"/>
  <c r="B42" i="42" s="1"/>
  <c r="B43" i="42" s="1"/>
  <c r="B44" i="42" s="1"/>
  <c r="B45" i="42" s="1"/>
  <c r="B46" i="42" s="1"/>
  <c r="B47" i="42" s="1"/>
  <c r="B48" i="42" s="1"/>
  <c r="B49" i="42" s="1"/>
  <c r="B50" i="42" s="1"/>
  <c r="B51" i="42" s="1"/>
  <c r="B52" i="42" s="1"/>
  <c r="B53" i="42" s="1"/>
  <c r="E85" i="41"/>
  <c r="E83" i="41"/>
  <c r="E82" i="41"/>
  <c r="E81" i="41"/>
  <c r="E80" i="41"/>
  <c r="E79" i="41"/>
  <c r="E78" i="41"/>
  <c r="E77" i="41"/>
  <c r="E75" i="41"/>
  <c r="E74" i="41"/>
  <c r="E73" i="41"/>
  <c r="E68" i="41"/>
  <c r="E67" i="41"/>
  <c r="E66" i="41"/>
  <c r="E64" i="41"/>
  <c r="E63" i="41"/>
  <c r="E60" i="41"/>
  <c r="E59" i="41"/>
  <c r="E58" i="41"/>
  <c r="B34" i="41"/>
  <c r="B35" i="41" s="1"/>
  <c r="B36" i="41" s="1"/>
  <c r="B37" i="41" s="1"/>
  <c r="B38" i="41" s="1"/>
  <c r="B39" i="41" s="1"/>
  <c r="B40" i="41" s="1"/>
  <c r="B41" i="41" s="1"/>
  <c r="B42" i="41" s="1"/>
  <c r="B43" i="41" s="1"/>
  <c r="B44" i="41" s="1"/>
  <c r="B45" i="41" s="1"/>
  <c r="B46" i="41" s="1"/>
  <c r="B47" i="41" s="1"/>
  <c r="B48" i="41" s="1"/>
  <c r="B49" i="41" s="1"/>
  <c r="B50" i="41" s="1"/>
  <c r="B51" i="41" s="1"/>
  <c r="B52" i="41" s="1"/>
  <c r="B53" i="41" s="1"/>
  <c r="E85" i="40"/>
  <c r="E83" i="40"/>
  <c r="E82" i="40"/>
  <c r="E81" i="40"/>
  <c r="E80" i="40"/>
  <c r="E79" i="40"/>
  <c r="E78" i="40"/>
  <c r="E77" i="40"/>
  <c r="E75" i="40"/>
  <c r="E74" i="40"/>
  <c r="E73" i="40"/>
  <c r="E68" i="40"/>
  <c r="E67" i="40"/>
  <c r="E66" i="40"/>
  <c r="E64" i="40"/>
  <c r="E63" i="40"/>
  <c r="E60" i="40"/>
  <c r="E59" i="40"/>
  <c r="E58" i="40"/>
  <c r="B34" i="40"/>
  <c r="B35" i="40" s="1"/>
  <c r="B36" i="40" s="1"/>
  <c r="B37" i="40" s="1"/>
  <c r="B38" i="40" s="1"/>
  <c r="B39" i="40" s="1"/>
  <c r="B40" i="40" s="1"/>
  <c r="B41" i="40" s="1"/>
  <c r="B42" i="40" s="1"/>
  <c r="B43" i="40" s="1"/>
  <c r="B44" i="40" s="1"/>
  <c r="B45" i="40" s="1"/>
  <c r="B46" i="40" s="1"/>
  <c r="B47" i="40" s="1"/>
  <c r="B48" i="40" s="1"/>
  <c r="B49" i="40" s="1"/>
  <c r="B50" i="40" s="1"/>
  <c r="B51" i="40" s="1"/>
  <c r="B52" i="40" s="1"/>
  <c r="B53" i="40" s="1"/>
  <c r="E85" i="39"/>
  <c r="E83" i="39"/>
  <c r="E82" i="39"/>
  <c r="E81" i="39"/>
  <c r="E80" i="39"/>
  <c r="E79" i="39"/>
  <c r="E78" i="39"/>
  <c r="E77" i="39"/>
  <c r="E75" i="39"/>
  <c r="E74" i="39"/>
  <c r="E73" i="39"/>
  <c r="E68" i="39"/>
  <c r="E67" i="39"/>
  <c r="E66" i="39"/>
  <c r="E64" i="39"/>
  <c r="E63" i="39"/>
  <c r="E60" i="39"/>
  <c r="E59" i="39"/>
  <c r="E58" i="39"/>
  <c r="B34" i="39"/>
  <c r="B35" i="39" s="1"/>
  <c r="B36" i="39" s="1"/>
  <c r="B37" i="39" s="1"/>
  <c r="B38" i="39" s="1"/>
  <c r="B39" i="39" s="1"/>
  <c r="B40" i="39" s="1"/>
  <c r="B41" i="39" s="1"/>
  <c r="B42" i="39" s="1"/>
  <c r="B43" i="39" s="1"/>
  <c r="B44" i="39" s="1"/>
  <c r="B45" i="39" s="1"/>
  <c r="B46" i="39" s="1"/>
  <c r="B47" i="39" s="1"/>
  <c r="B48" i="39" s="1"/>
  <c r="B49" i="39" s="1"/>
  <c r="B50" i="39" s="1"/>
  <c r="B51" i="39" s="1"/>
  <c r="B52" i="39" s="1"/>
  <c r="B53" i="39" s="1"/>
  <c r="E85" i="38"/>
  <c r="E83" i="38"/>
  <c r="E82" i="38"/>
  <c r="E81" i="38"/>
  <c r="E80" i="38"/>
  <c r="E79" i="38"/>
  <c r="E78" i="38"/>
  <c r="E77" i="38"/>
  <c r="E75" i="38"/>
  <c r="E74" i="38"/>
  <c r="E73" i="38"/>
  <c r="E68" i="38"/>
  <c r="E67" i="38"/>
  <c r="E66" i="38"/>
  <c r="E64" i="38"/>
  <c r="E63" i="38"/>
  <c r="E60" i="38"/>
  <c r="E59" i="38"/>
  <c r="E58" i="38"/>
  <c r="B34" i="38"/>
  <c r="B35" i="38" s="1"/>
  <c r="B36" i="38" s="1"/>
  <c r="B37" i="38" s="1"/>
  <c r="B38" i="38" s="1"/>
  <c r="B39" i="38" s="1"/>
  <c r="B40" i="38" s="1"/>
  <c r="B41" i="38" s="1"/>
  <c r="B42" i="38" s="1"/>
  <c r="B43" i="38" s="1"/>
  <c r="B44" i="38" s="1"/>
  <c r="B45" i="38" s="1"/>
  <c r="B46" i="38" s="1"/>
  <c r="B47" i="38" s="1"/>
  <c r="B48" i="38" s="1"/>
  <c r="B49" i="38" s="1"/>
  <c r="B50" i="38" s="1"/>
  <c r="B51" i="38" s="1"/>
  <c r="B52" i="38" s="1"/>
  <c r="B53" i="38" s="1"/>
  <c r="E85" i="37"/>
  <c r="E83" i="37"/>
  <c r="E82" i="37"/>
  <c r="E81" i="37"/>
  <c r="E80" i="37"/>
  <c r="E79" i="37"/>
  <c r="E78" i="37"/>
  <c r="E77" i="37"/>
  <c r="E75" i="37"/>
  <c r="E74" i="37"/>
  <c r="E73" i="37"/>
  <c r="E68" i="37"/>
  <c r="E67" i="37"/>
  <c r="E66" i="37"/>
  <c r="E64" i="37"/>
  <c r="E63" i="37"/>
  <c r="E60" i="37"/>
  <c r="E59" i="37"/>
  <c r="E58" i="37"/>
  <c r="B34" i="37"/>
  <c r="B35" i="37" s="1"/>
  <c r="B36" i="37" s="1"/>
  <c r="B37" i="37" s="1"/>
  <c r="B38" i="37" s="1"/>
  <c r="B39" i="37" s="1"/>
  <c r="B40" i="37" s="1"/>
  <c r="B41" i="37" s="1"/>
  <c r="B42" i="37" s="1"/>
  <c r="B43" i="37" s="1"/>
  <c r="B44" i="37" s="1"/>
  <c r="B45" i="37" s="1"/>
  <c r="B46" i="37" s="1"/>
  <c r="B47" i="37" s="1"/>
  <c r="B48" i="37" s="1"/>
  <c r="B49" i="37" s="1"/>
  <c r="B50" i="37" s="1"/>
  <c r="B51" i="37" s="1"/>
  <c r="B52" i="37" s="1"/>
  <c r="B53" i="37" s="1"/>
  <c r="E85" i="36"/>
  <c r="E83" i="36"/>
  <c r="E82" i="36"/>
  <c r="E81" i="36"/>
  <c r="E80" i="36"/>
  <c r="E79" i="36"/>
  <c r="E78" i="36"/>
  <c r="E77" i="36"/>
  <c r="E75" i="36"/>
  <c r="E74" i="36"/>
  <c r="E73" i="36"/>
  <c r="E68" i="36"/>
  <c r="E67" i="36"/>
  <c r="E66" i="36"/>
  <c r="E64" i="36"/>
  <c r="E63" i="36"/>
  <c r="E60" i="36"/>
  <c r="E59" i="36"/>
  <c r="E58" i="36"/>
  <c r="B34" i="36"/>
  <c r="B35" i="36" s="1"/>
  <c r="B36" i="36" s="1"/>
  <c r="B37" i="36" s="1"/>
  <c r="B38" i="36" s="1"/>
  <c r="B39" i="36" s="1"/>
  <c r="B40" i="36" s="1"/>
  <c r="B41" i="36" s="1"/>
  <c r="B42" i="36" s="1"/>
  <c r="B43" i="36" s="1"/>
  <c r="B44" i="36" s="1"/>
  <c r="B45" i="36" s="1"/>
  <c r="B46" i="36" s="1"/>
  <c r="B47" i="36" s="1"/>
  <c r="B48" i="36" s="1"/>
  <c r="B49" i="36" s="1"/>
  <c r="B50" i="36" s="1"/>
  <c r="B51" i="36" s="1"/>
  <c r="B52" i="36" s="1"/>
  <c r="B53" i="36" s="1"/>
  <c r="E85" i="35"/>
  <c r="E83" i="35"/>
  <c r="E82" i="35"/>
  <c r="E81" i="35"/>
  <c r="E80" i="35"/>
  <c r="E79" i="35"/>
  <c r="E78" i="35"/>
  <c r="E77" i="35"/>
  <c r="E75" i="35"/>
  <c r="E74" i="35"/>
  <c r="E73" i="35"/>
  <c r="E68" i="35"/>
  <c r="E67" i="35"/>
  <c r="E66" i="35"/>
  <c r="E64" i="35"/>
  <c r="E63" i="35"/>
  <c r="E60" i="35"/>
  <c r="E59" i="35"/>
  <c r="E58" i="35"/>
  <c r="B34" i="35"/>
  <c r="B35" i="35" s="1"/>
  <c r="B36" i="35" s="1"/>
  <c r="B37" i="35" s="1"/>
  <c r="B38" i="35" s="1"/>
  <c r="B39" i="35" s="1"/>
  <c r="B40" i="35" s="1"/>
  <c r="B41" i="35" s="1"/>
  <c r="B42" i="35" s="1"/>
  <c r="B43" i="35" s="1"/>
  <c r="B44" i="35" s="1"/>
  <c r="B45" i="35" s="1"/>
  <c r="B46" i="35" s="1"/>
  <c r="B47" i="35" s="1"/>
  <c r="B48" i="35" s="1"/>
  <c r="B49" i="35" s="1"/>
  <c r="B50" i="35" s="1"/>
  <c r="B51" i="35" s="1"/>
  <c r="B52" i="35" s="1"/>
  <c r="B53" i="35" s="1"/>
  <c r="E85" i="34"/>
  <c r="E83" i="34"/>
  <c r="E82" i="34"/>
  <c r="E81" i="34"/>
  <c r="E80" i="34"/>
  <c r="E79" i="34"/>
  <c r="E78" i="34"/>
  <c r="E77" i="34"/>
  <c r="E75" i="34"/>
  <c r="E74" i="34"/>
  <c r="E73" i="34"/>
  <c r="E68" i="34"/>
  <c r="E67" i="34"/>
  <c r="E66" i="34"/>
  <c r="E64" i="34"/>
  <c r="E63" i="34"/>
  <c r="E60" i="34"/>
  <c r="E59" i="34"/>
  <c r="E58" i="34"/>
  <c r="B34" i="34"/>
  <c r="B35" i="34" s="1"/>
  <c r="B36" i="34" s="1"/>
  <c r="B37" i="34" s="1"/>
  <c r="B38" i="34" s="1"/>
  <c r="B39" i="34" s="1"/>
  <c r="B40" i="34" s="1"/>
  <c r="B41" i="34" s="1"/>
  <c r="B42" i="34" s="1"/>
  <c r="B43" i="34" s="1"/>
  <c r="B44" i="34" s="1"/>
  <c r="B45" i="34" s="1"/>
  <c r="B46" i="34" s="1"/>
  <c r="B47" i="34" s="1"/>
  <c r="B48" i="34" s="1"/>
  <c r="B49" i="34" s="1"/>
  <c r="B50" i="34" s="1"/>
  <c r="B51" i="34" s="1"/>
  <c r="B52" i="34" s="1"/>
  <c r="B53" i="34" s="1"/>
  <c r="E85" i="33" l="1"/>
  <c r="E83" i="33"/>
  <c r="E82" i="33"/>
  <c r="E81" i="33"/>
  <c r="E80" i="33"/>
  <c r="E79" i="33"/>
  <c r="E78" i="33"/>
  <c r="E77" i="33"/>
  <c r="E75" i="33"/>
  <c r="E74" i="33"/>
  <c r="E73" i="33"/>
  <c r="E68" i="33"/>
  <c r="E67" i="33"/>
  <c r="E66" i="33"/>
  <c r="E64" i="33"/>
  <c r="E63" i="33"/>
  <c r="E60" i="33"/>
  <c r="E59" i="33"/>
  <c r="E58" i="33"/>
  <c r="B34" i="33"/>
  <c r="B35" i="33" s="1"/>
  <c r="B36" i="33" s="1"/>
  <c r="B37" i="33" s="1"/>
  <c r="B38" i="33" s="1"/>
  <c r="B39" i="33" s="1"/>
  <c r="B40" i="33" s="1"/>
  <c r="B41" i="33" s="1"/>
  <c r="B42" i="33" s="1"/>
  <c r="B43" i="33" s="1"/>
  <c r="B44" i="33" s="1"/>
  <c r="B45" i="33" s="1"/>
  <c r="B46" i="33" s="1"/>
  <c r="B47" i="33" s="1"/>
  <c r="B48" i="33" s="1"/>
  <c r="B49" i="33" s="1"/>
  <c r="B50" i="33" s="1"/>
  <c r="B51" i="33" s="1"/>
  <c r="B52" i="33" s="1"/>
  <c r="B53" i="33" s="1"/>
  <c r="E85" i="32" l="1"/>
  <c r="E83" i="32"/>
  <c r="E82" i="32"/>
  <c r="E81" i="32"/>
  <c r="E80" i="32"/>
  <c r="E79" i="32"/>
  <c r="E78" i="32"/>
  <c r="E77" i="32"/>
  <c r="E75" i="32"/>
  <c r="E74" i="32"/>
  <c r="E73" i="32"/>
  <c r="E68" i="32"/>
  <c r="E67" i="32"/>
  <c r="E66" i="32"/>
  <c r="E64" i="32"/>
  <c r="E63" i="32"/>
  <c r="E60" i="32"/>
  <c r="E59" i="32"/>
  <c r="E58" i="32"/>
  <c r="B34" i="32"/>
  <c r="B35" i="32" s="1"/>
  <c r="B36" i="32" s="1"/>
  <c r="B37" i="32" s="1"/>
  <c r="B38" i="32" s="1"/>
  <c r="B39" i="32" s="1"/>
  <c r="B40" i="32" s="1"/>
  <c r="B41" i="32" s="1"/>
  <c r="B42" i="32" s="1"/>
  <c r="B43" i="32" s="1"/>
  <c r="B44" i="32" s="1"/>
  <c r="B45" i="32" s="1"/>
  <c r="B46" i="32" s="1"/>
  <c r="B47" i="32" s="1"/>
  <c r="B48" i="32" s="1"/>
  <c r="B49" i="32" s="1"/>
  <c r="B50" i="32" s="1"/>
  <c r="B51" i="32" s="1"/>
  <c r="B52" i="32" s="1"/>
  <c r="B53" i="32" s="1"/>
  <c r="E85" i="31" l="1"/>
  <c r="E83" i="31"/>
  <c r="E82" i="31"/>
  <c r="E81" i="31"/>
  <c r="E80" i="31"/>
  <c r="E79" i="31"/>
  <c r="E78" i="31"/>
  <c r="E77" i="31"/>
  <c r="E75" i="31"/>
  <c r="E74" i="31"/>
  <c r="E73" i="31"/>
  <c r="E68" i="31"/>
  <c r="E67" i="31"/>
  <c r="E66" i="31"/>
  <c r="E64" i="31"/>
  <c r="E63" i="31"/>
  <c r="E60" i="31"/>
  <c r="E59" i="31"/>
  <c r="E58" i="31"/>
  <c r="B34" i="31"/>
  <c r="B35" i="31" s="1"/>
  <c r="B36" i="31" s="1"/>
  <c r="B37" i="31" s="1"/>
  <c r="B38" i="31" s="1"/>
  <c r="B39" i="31" s="1"/>
  <c r="B40" i="31" s="1"/>
  <c r="B41" i="31" s="1"/>
  <c r="B42" i="31" s="1"/>
  <c r="B43" i="31" s="1"/>
  <c r="B44" i="31" s="1"/>
  <c r="B45" i="31" s="1"/>
  <c r="B46" i="31" s="1"/>
  <c r="B47" i="31" s="1"/>
  <c r="B48" i="31" s="1"/>
  <c r="B49" i="31" s="1"/>
  <c r="B50" i="31" s="1"/>
  <c r="B51" i="31" s="1"/>
  <c r="B52" i="31" s="1"/>
  <c r="B53" i="31" s="1"/>
  <c r="E85" i="30" l="1"/>
  <c r="E83" i="30"/>
  <c r="E82" i="30"/>
  <c r="E81" i="30"/>
  <c r="E80" i="30"/>
  <c r="E79" i="30"/>
  <c r="E78" i="30"/>
  <c r="E77" i="30"/>
  <c r="E75" i="30"/>
  <c r="E74" i="30"/>
  <c r="E73" i="30"/>
  <c r="E68" i="30"/>
  <c r="E67" i="30"/>
  <c r="E66" i="30"/>
  <c r="E64" i="30"/>
  <c r="E63" i="30"/>
  <c r="E60" i="30"/>
  <c r="E59" i="30"/>
  <c r="E58" i="30"/>
  <c r="B34" i="30"/>
  <c r="B35" i="30" s="1"/>
  <c r="B36" i="30" s="1"/>
  <c r="B37" i="30" s="1"/>
  <c r="B38" i="30" s="1"/>
  <c r="B39" i="30" s="1"/>
  <c r="B40" i="30" s="1"/>
  <c r="B41" i="30" s="1"/>
  <c r="B42" i="30" s="1"/>
  <c r="B43" i="30" s="1"/>
  <c r="B44" i="30" s="1"/>
  <c r="B45" i="30" s="1"/>
  <c r="B46" i="30" s="1"/>
  <c r="B47" i="30" s="1"/>
  <c r="B48" i="30" s="1"/>
  <c r="B49" i="30" s="1"/>
  <c r="B50" i="30" s="1"/>
  <c r="B51" i="30" s="1"/>
  <c r="B52" i="30" s="1"/>
  <c r="B53" i="30" s="1"/>
  <c r="B34" i="27" l="1"/>
  <c r="B35" i="27" s="1"/>
  <c r="B36" i="27" s="1"/>
  <c r="B37" i="27" s="1"/>
  <c r="B38" i="27" s="1"/>
  <c r="B39" i="27" s="1"/>
  <c r="B40" i="27" s="1"/>
  <c r="B41" i="27" s="1"/>
  <c r="B42" i="27" s="1"/>
  <c r="B43" i="27" s="1"/>
  <c r="B44" i="27" s="1"/>
  <c r="B45" i="27" s="1"/>
  <c r="B46" i="27" s="1"/>
  <c r="B47" i="27" s="1"/>
  <c r="B48" i="27" s="1"/>
  <c r="B49" i="27" s="1"/>
  <c r="B50" i="27" s="1"/>
  <c r="B51" i="27" s="1"/>
  <c r="B52" i="27" s="1"/>
  <c r="B53" i="27" s="1"/>
  <c r="AP23" i="24" l="1"/>
  <c r="AO23" i="24"/>
  <c r="AN23" i="24"/>
  <c r="AM23" i="24"/>
  <c r="AL23" i="24"/>
  <c r="AK23" i="24"/>
  <c r="AJ23" i="24"/>
  <c r="AI23" i="24"/>
  <c r="AH23" i="24"/>
  <c r="AG23" i="24"/>
  <c r="AF23" i="24"/>
  <c r="AE23" i="24"/>
  <c r="AD23" i="24"/>
  <c r="AC23" i="24"/>
  <c r="AB23" i="24"/>
  <c r="AA23" i="24"/>
  <c r="Z23" i="24"/>
  <c r="Y23" i="24"/>
  <c r="X23" i="24"/>
  <c r="W23" i="24"/>
  <c r="V23" i="24"/>
  <c r="U23" i="24"/>
  <c r="T23" i="24"/>
  <c r="S23" i="24"/>
  <c r="R23" i="24"/>
  <c r="Q23" i="24"/>
  <c r="P23" i="24"/>
  <c r="O23" i="24"/>
  <c r="N23" i="24"/>
  <c r="M23" i="24"/>
  <c r="L23" i="24"/>
  <c r="K23" i="24"/>
  <c r="J23" i="24"/>
  <c r="I23" i="24"/>
  <c r="H23" i="24"/>
  <c r="G23" i="24"/>
  <c r="F23" i="24"/>
  <c r="E23" i="24"/>
  <c r="D23" i="24"/>
  <c r="C23" i="24"/>
  <c r="B23" i="24"/>
  <c r="AP18" i="24"/>
  <c r="AO18" i="24"/>
  <c r="AN18" i="24"/>
  <c r="AM18" i="24"/>
  <c r="AL18" i="24"/>
  <c r="AK18" i="24"/>
  <c r="AJ18" i="24"/>
  <c r="AI18" i="24"/>
  <c r="AH18" i="24"/>
  <c r="AG18" i="24"/>
  <c r="AF18" i="24"/>
  <c r="AE18" i="24"/>
  <c r="AD18" i="24"/>
  <c r="AC18" i="24"/>
  <c r="AB18" i="24"/>
  <c r="AA18" i="24"/>
  <c r="Z18" i="24"/>
  <c r="Y18" i="24"/>
  <c r="X18" i="24"/>
  <c r="W18" i="24"/>
  <c r="V18" i="24"/>
  <c r="U18" i="24"/>
  <c r="T18" i="24"/>
  <c r="S18" i="24"/>
  <c r="R18" i="24"/>
  <c r="Q18" i="24"/>
  <c r="P18" i="24"/>
  <c r="O18" i="24"/>
  <c r="N18" i="24"/>
  <c r="M18" i="24"/>
  <c r="L18" i="24"/>
  <c r="K18" i="24"/>
  <c r="J18" i="24"/>
  <c r="I18" i="24"/>
  <c r="H18" i="24"/>
  <c r="G18" i="24"/>
  <c r="F18" i="24"/>
  <c r="E18" i="24"/>
  <c r="D18" i="24"/>
  <c r="C18" i="24"/>
  <c r="B18" i="24"/>
  <c r="AP13" i="24"/>
  <c r="AO13" i="24"/>
  <c r="AN13" i="24"/>
  <c r="AM13" i="24"/>
  <c r="AL13" i="24"/>
  <c r="AK13" i="24"/>
  <c r="AJ13" i="24"/>
  <c r="AI13" i="24"/>
  <c r="AH13" i="24"/>
  <c r="AG13" i="24"/>
  <c r="AF13" i="24"/>
  <c r="AE13" i="24"/>
  <c r="AD13" i="24"/>
  <c r="AC13" i="24"/>
  <c r="AB13" i="24"/>
  <c r="AA13" i="24"/>
  <c r="Z13" i="24"/>
  <c r="Y13" i="24"/>
  <c r="X13" i="24"/>
  <c r="W13" i="24"/>
  <c r="V13" i="24"/>
  <c r="U13" i="24"/>
  <c r="T13" i="24"/>
  <c r="S13" i="24"/>
  <c r="R13" i="24"/>
  <c r="Q13" i="24"/>
  <c r="P13" i="24"/>
  <c r="O13" i="24"/>
  <c r="N13" i="24"/>
  <c r="M13" i="24"/>
  <c r="L13" i="24"/>
  <c r="K13" i="24"/>
  <c r="J13" i="24"/>
  <c r="I13" i="24"/>
  <c r="H13" i="24"/>
  <c r="G13" i="24"/>
  <c r="F13" i="24"/>
  <c r="E13" i="24"/>
  <c r="D13" i="24"/>
  <c r="C13" i="24"/>
  <c r="B13" i="24"/>
  <c r="AP8" i="24"/>
  <c r="AO8" i="24"/>
  <c r="AN8" i="24"/>
  <c r="AN25" i="24" s="1"/>
  <c r="AM8" i="24"/>
  <c r="AM25" i="24" s="1"/>
  <c r="AL8" i="24"/>
  <c r="AK8" i="24"/>
  <c r="AJ8" i="24"/>
  <c r="AI8" i="24"/>
  <c r="AH8" i="24"/>
  <c r="AH25" i="24" s="1"/>
  <c r="AG8" i="24"/>
  <c r="AG25" i="24" s="1"/>
  <c r="AF8" i="24"/>
  <c r="AE8" i="24"/>
  <c r="AD8" i="24"/>
  <c r="AC8" i="24"/>
  <c r="AB8" i="24"/>
  <c r="AB25" i="24" s="1"/>
  <c r="AA8" i="24"/>
  <c r="AA25" i="24" s="1"/>
  <c r="Z8" i="24"/>
  <c r="Y8" i="24"/>
  <c r="X8" i="24"/>
  <c r="W8" i="24"/>
  <c r="V8" i="24"/>
  <c r="V25" i="24" s="1"/>
  <c r="U8" i="24"/>
  <c r="U25" i="24" s="1"/>
  <c r="T8" i="24"/>
  <c r="S8" i="24"/>
  <c r="R8" i="24"/>
  <c r="Q8" i="24"/>
  <c r="P8" i="24"/>
  <c r="P25" i="24" s="1"/>
  <c r="O8" i="24"/>
  <c r="O25" i="24" s="1"/>
  <c r="N8" i="24"/>
  <c r="M8" i="24"/>
  <c r="L8" i="24"/>
  <c r="K8" i="24"/>
  <c r="J8" i="24"/>
  <c r="J25" i="24" s="1"/>
  <c r="I8" i="24"/>
  <c r="I25" i="24" s="1"/>
  <c r="H8" i="24"/>
  <c r="G8" i="24"/>
  <c r="F8" i="24"/>
  <c r="E8" i="24"/>
  <c r="D8" i="24"/>
  <c r="D25" i="24" s="1"/>
  <c r="C8" i="24"/>
  <c r="C25" i="24" s="1"/>
  <c r="B8" i="24"/>
  <c r="E25" i="24" l="1"/>
  <c r="Q25" i="24"/>
  <c r="AI25" i="24"/>
  <c r="F25" i="24"/>
  <c r="R25" i="24"/>
  <c r="X25" i="24"/>
  <c r="AD25" i="24"/>
  <c r="AJ25" i="24"/>
  <c r="AP25" i="24"/>
  <c r="AC25" i="24"/>
  <c r="M25" i="24"/>
  <c r="Y25" i="24"/>
  <c r="AE25" i="24"/>
  <c r="AK25" i="24"/>
  <c r="K25" i="24"/>
  <c r="AO25" i="24"/>
  <c r="G25" i="24"/>
  <c r="S25" i="24"/>
  <c r="H25" i="24"/>
  <c r="N25" i="24"/>
  <c r="T25" i="24"/>
  <c r="Z25" i="24"/>
  <c r="AF25" i="24"/>
  <c r="AL25" i="24"/>
  <c r="W25" i="24"/>
  <c r="L25" i="24"/>
  <c r="B25" i="24"/>
  <c r="E85" i="21"/>
  <c r="E83" i="21"/>
  <c r="E82" i="21"/>
  <c r="E81" i="21"/>
  <c r="E80" i="21"/>
  <c r="E79" i="21"/>
  <c r="E78" i="21"/>
  <c r="E77" i="21"/>
  <c r="E75" i="21"/>
  <c r="E74" i="21"/>
  <c r="E73" i="21"/>
  <c r="E68" i="21"/>
  <c r="E67" i="21"/>
  <c r="E66" i="21"/>
  <c r="E64" i="21"/>
  <c r="E63" i="21"/>
  <c r="E60" i="21"/>
  <c r="E59" i="21"/>
  <c r="E58" i="21"/>
  <c r="B34" i="21"/>
  <c r="B35" i="21" s="1"/>
  <c r="B36" i="21" s="1"/>
  <c r="B37" i="21" s="1"/>
  <c r="B38" i="21" s="1"/>
  <c r="B39" i="21" s="1"/>
  <c r="B40" i="21" s="1"/>
  <c r="B41" i="21" s="1"/>
  <c r="B42" i="21" s="1"/>
  <c r="B43" i="21" s="1"/>
  <c r="B44" i="21" s="1"/>
  <c r="B45" i="21" s="1"/>
  <c r="B46" i="21" s="1"/>
  <c r="B47" i="21" s="1"/>
  <c r="B48" i="21" s="1"/>
  <c r="B49" i="21" s="1"/>
  <c r="B50" i="21" s="1"/>
  <c r="B51" i="21" s="1"/>
  <c r="B52" i="21" s="1"/>
  <c r="B53" i="21" s="1"/>
  <c r="E85" i="20"/>
  <c r="E83" i="20"/>
  <c r="E82" i="20"/>
  <c r="E81" i="20"/>
  <c r="E80" i="20"/>
  <c r="E79" i="20"/>
  <c r="E78" i="20"/>
  <c r="E77" i="20"/>
  <c r="E75" i="20"/>
  <c r="E74" i="20"/>
  <c r="E73" i="20"/>
  <c r="E68" i="20"/>
  <c r="E67" i="20"/>
  <c r="E66" i="20"/>
  <c r="E64" i="20"/>
  <c r="E63" i="20"/>
  <c r="E60" i="20"/>
  <c r="E59" i="20"/>
  <c r="E58" i="20"/>
  <c r="B34" i="20"/>
  <c r="B35" i="20" s="1"/>
  <c r="B36" i="20" s="1"/>
  <c r="B37" i="20" s="1"/>
  <c r="B38" i="20" s="1"/>
  <c r="B39" i="20" s="1"/>
  <c r="B40" i="20" s="1"/>
  <c r="B41" i="20" s="1"/>
  <c r="B42" i="20" s="1"/>
  <c r="B43" i="20" s="1"/>
  <c r="B44" i="20" s="1"/>
  <c r="B45" i="20" s="1"/>
  <c r="B46" i="20" s="1"/>
  <c r="B47" i="20" s="1"/>
  <c r="B48" i="20" s="1"/>
  <c r="B49" i="20" s="1"/>
  <c r="B50" i="20" s="1"/>
  <c r="B51" i="20" s="1"/>
  <c r="B52" i="20" s="1"/>
  <c r="B53" i="20" s="1"/>
  <c r="E85" i="19"/>
  <c r="E83" i="19"/>
  <c r="E82" i="19"/>
  <c r="E81" i="19"/>
  <c r="E80" i="19"/>
  <c r="E79" i="19"/>
  <c r="E78" i="19"/>
  <c r="E77" i="19"/>
  <c r="E75" i="19"/>
  <c r="E74" i="19"/>
  <c r="E73" i="19"/>
  <c r="E68" i="19"/>
  <c r="E67" i="19"/>
  <c r="E66" i="19"/>
  <c r="E64" i="19"/>
  <c r="E63" i="19"/>
  <c r="E60" i="19"/>
  <c r="E59" i="19"/>
  <c r="E58" i="19"/>
  <c r="E85" i="18"/>
  <c r="E83" i="18"/>
  <c r="E82" i="18"/>
  <c r="E81" i="18"/>
  <c r="E80" i="18"/>
  <c r="E79" i="18"/>
  <c r="E78" i="18"/>
  <c r="E77" i="18"/>
  <c r="E75" i="18"/>
  <c r="E74" i="18"/>
  <c r="E73" i="18"/>
  <c r="E68" i="18"/>
  <c r="E67" i="18"/>
  <c r="E66" i="18"/>
  <c r="E64" i="18"/>
  <c r="E63" i="18"/>
  <c r="E60" i="18"/>
  <c r="E59" i="18"/>
  <c r="E58" i="18"/>
  <c r="B34" i="18"/>
  <c r="B35" i="18" s="1"/>
  <c r="B36" i="18" s="1"/>
  <c r="B37" i="18" s="1"/>
  <c r="B38" i="18" s="1"/>
  <c r="B39" i="18" s="1"/>
  <c r="B40" i="18" s="1"/>
  <c r="B41" i="18" s="1"/>
  <c r="B42" i="18" s="1"/>
  <c r="B43" i="18" s="1"/>
  <c r="B44" i="18" s="1"/>
  <c r="B45" i="18" s="1"/>
  <c r="B46" i="18" s="1"/>
  <c r="B47" i="18" s="1"/>
  <c r="B48" i="18" s="1"/>
  <c r="B49" i="18" s="1"/>
  <c r="B50" i="18" s="1"/>
  <c r="B51" i="18" s="1"/>
  <c r="B52" i="18" s="1"/>
  <c r="B53" i="18" s="1"/>
  <c r="E85" i="17"/>
  <c r="E83" i="17"/>
  <c r="E82" i="17"/>
  <c r="E81" i="17"/>
  <c r="E80" i="17"/>
  <c r="E79" i="17"/>
  <c r="E78" i="17"/>
  <c r="E77" i="17"/>
  <c r="E75" i="17"/>
  <c r="E74" i="17"/>
  <c r="E73" i="17"/>
  <c r="E68" i="17"/>
  <c r="E67" i="17"/>
  <c r="E66" i="17"/>
  <c r="E64" i="17"/>
  <c r="E63" i="17"/>
  <c r="E60" i="17"/>
  <c r="E59" i="17"/>
  <c r="E58" i="17"/>
  <c r="B34" i="17"/>
  <c r="B35" i="17" s="1"/>
  <c r="B36" i="17" s="1"/>
  <c r="B37" i="17" s="1"/>
  <c r="B38" i="17" s="1"/>
  <c r="B39" i="17" s="1"/>
  <c r="B40" i="17" s="1"/>
  <c r="B41" i="17" s="1"/>
  <c r="B42" i="17" s="1"/>
  <c r="B43" i="17" s="1"/>
  <c r="B44" i="17" s="1"/>
  <c r="B45" i="17" s="1"/>
  <c r="B46" i="17" s="1"/>
  <c r="B47" i="17" s="1"/>
  <c r="B48" i="17" s="1"/>
  <c r="B49" i="17" s="1"/>
  <c r="B50" i="17" s="1"/>
  <c r="B51" i="17" s="1"/>
  <c r="B52" i="17" s="1"/>
  <c r="B53" i="17" s="1"/>
  <c r="E85" i="16"/>
  <c r="E83" i="16"/>
  <c r="E82" i="16"/>
  <c r="E81" i="16"/>
  <c r="E80" i="16"/>
  <c r="E79" i="16"/>
  <c r="E78" i="16"/>
  <c r="E77" i="16"/>
  <c r="E75" i="16"/>
  <c r="E74" i="16"/>
  <c r="E73" i="16"/>
  <c r="E68" i="16"/>
  <c r="E67" i="16"/>
  <c r="E66" i="16"/>
  <c r="E64" i="16"/>
  <c r="E63" i="16"/>
  <c r="E60" i="16"/>
  <c r="E59" i="16"/>
  <c r="E58" i="16"/>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E85" i="15"/>
  <c r="E83" i="15"/>
  <c r="E82" i="15"/>
  <c r="E81" i="15"/>
  <c r="E80" i="15"/>
  <c r="E79" i="15"/>
  <c r="E78" i="15"/>
  <c r="E77" i="15"/>
  <c r="E75" i="15"/>
  <c r="E74" i="15"/>
  <c r="E73" i="15"/>
  <c r="E68" i="15"/>
  <c r="E67" i="15"/>
  <c r="E66" i="15"/>
  <c r="E64" i="15"/>
  <c r="E63" i="15"/>
  <c r="E60" i="15"/>
  <c r="E59" i="15"/>
  <c r="E58" i="15"/>
  <c r="B34" i="19" l="1"/>
  <c r="B35" i="19" s="1"/>
  <c r="B36" i="19" s="1"/>
  <c r="B37" i="19" s="1"/>
  <c r="B38" i="19" s="1"/>
  <c r="B39" i="19" s="1"/>
  <c r="B40" i="19" s="1"/>
  <c r="B41" i="19" s="1"/>
  <c r="B42" i="19" s="1"/>
  <c r="B43" i="19" s="1"/>
  <c r="B44" i="19" s="1"/>
  <c r="B45" i="19" s="1"/>
  <c r="B46" i="19" s="1"/>
  <c r="B47" i="19" s="1"/>
  <c r="B48" i="19" s="1"/>
  <c r="B49" i="19" s="1"/>
  <c r="B50" i="19" s="1"/>
  <c r="B51" i="19" s="1"/>
  <c r="B52" i="19" s="1"/>
  <c r="B53" i="19" s="1"/>
  <c r="E85" i="12"/>
  <c r="E83" i="12"/>
  <c r="E82" i="12"/>
  <c r="E81" i="12"/>
  <c r="E80" i="12"/>
  <c r="E79" i="12"/>
  <c r="E78" i="12"/>
  <c r="E77" i="12"/>
  <c r="E75" i="12"/>
  <c r="E74" i="12"/>
  <c r="E73" i="12"/>
  <c r="E68" i="12"/>
  <c r="E67" i="12"/>
  <c r="E66" i="12"/>
  <c r="E64" i="12"/>
  <c r="E63" i="12"/>
  <c r="E60" i="12"/>
  <c r="E59" i="12"/>
  <c r="E58" i="12"/>
</calcChain>
</file>

<file path=xl/sharedStrings.xml><?xml version="1.0" encoding="utf-8"?>
<sst xmlns="http://schemas.openxmlformats.org/spreadsheetml/2006/main" count="16091" uniqueCount="1248">
  <si>
    <t>Başlangıç Zamanı:</t>
  </si>
  <si>
    <t>Zaman</t>
  </si>
  <si>
    <t>Pts</t>
  </si>
  <si>
    <t>Zaman Aralığı:</t>
  </si>
  <si>
    <t>Sal</t>
  </si>
  <si>
    <t>Çar</t>
  </si>
  <si>
    <t>(dakika cinsinden)</t>
  </si>
  <si>
    <t>Per</t>
  </si>
  <si>
    <t>Cum</t>
  </si>
  <si>
    <t>Cts</t>
  </si>
  <si>
    <t>Paz</t>
  </si>
  <si>
    <t xml:space="preserve"> </t>
  </si>
  <si>
    <t>20 PROBLEM</t>
  </si>
  <si>
    <t>OKUL DERSİ</t>
  </si>
  <si>
    <t>20 SOSYAL DENEME</t>
  </si>
  <si>
    <t>DİNLENME</t>
  </si>
  <si>
    <t>20 TYT FEN DENEME</t>
  </si>
  <si>
    <t>40 TÜRKÇE DENEME</t>
  </si>
  <si>
    <t xml:space="preserve">YKS Ders Programım </t>
  </si>
  <si>
    <t>20 GEOMETRİ</t>
  </si>
  <si>
    <t>40 KİMYA</t>
  </si>
  <si>
    <t>40 BİYOLOJİ</t>
  </si>
  <si>
    <t>40 FİZİK</t>
  </si>
  <si>
    <t>345 TYT Matematik</t>
  </si>
  <si>
    <t>karekök geomtri</t>
  </si>
  <si>
    <t>345 ayt matematik</t>
  </si>
  <si>
    <t>acil ayt matematik</t>
  </si>
  <si>
    <t>acil ayt tyt geometri</t>
  </si>
  <si>
    <t>Bilgi Sarmalı Problem</t>
  </si>
  <si>
    <t>Karekök Problem</t>
  </si>
  <si>
    <t>Bilgi Sarmalı AYT Fizik Deneme</t>
  </si>
  <si>
    <t>Bilgi Sarmalı AYT Kimya Deneme</t>
  </si>
  <si>
    <t>Bilgi Sarmalı AYT Biyoloji Deneme</t>
  </si>
  <si>
    <t>Toprak Yayıncılık sosyal deneme</t>
  </si>
  <si>
    <t>Limit Paragraf</t>
  </si>
  <si>
    <t>jet paragraf</t>
  </si>
  <si>
    <t>3D Dilbigisi</t>
  </si>
  <si>
    <t>Hız ve Renk Matematik AYT Deneme</t>
  </si>
  <si>
    <t>345  kimya AYT</t>
  </si>
  <si>
    <t>Palme Biyoloji AYT</t>
  </si>
  <si>
    <t>Karaağaç Fizik AYT</t>
  </si>
  <si>
    <t>Bilgi Sarmalı Paragraf</t>
  </si>
  <si>
    <t>Acil Problem</t>
  </si>
  <si>
    <t>Gezegen Paragraf</t>
  </si>
  <si>
    <t>Bilgi Sarmalı TYT Fen</t>
  </si>
  <si>
    <t>Gezegen Türkçe Denemeleri</t>
  </si>
  <si>
    <t>Hız ve Renk Türkçe Deneme</t>
  </si>
  <si>
    <t>3d Türkçe Deneme</t>
  </si>
  <si>
    <t>Bilgi Sarmalı TYT Sosyal Denem</t>
  </si>
  <si>
    <t>PARAGRAF</t>
  </si>
  <si>
    <t>DİLBİLGİSİ</t>
  </si>
  <si>
    <t>TYT SOSYAL</t>
  </si>
  <si>
    <t>TYT FEN</t>
  </si>
  <si>
    <t>AYT MATEMATİK</t>
  </si>
  <si>
    <t>AYT FİZİK</t>
  </si>
  <si>
    <t>AYT BİYOLOJİ</t>
  </si>
  <si>
    <t>AYT KİMYA</t>
  </si>
  <si>
    <t>PROBLEM</t>
  </si>
  <si>
    <t>Çap Biyoloji Sistemler</t>
  </si>
  <si>
    <t>Palme AYT Fizik Deneme</t>
  </si>
  <si>
    <t>Çözülelecek</t>
  </si>
  <si>
    <t>Özdebir Fizik</t>
  </si>
  <si>
    <t>Biyoloji 9. Sınıf Meb</t>
  </si>
  <si>
    <t>Biyoloji 10. Sınıf Meb</t>
  </si>
  <si>
    <t>Biyoloji 11. Sınıf Meb</t>
  </si>
  <si>
    <t>Biyoloji 12. Sınıf Meb</t>
  </si>
  <si>
    <t>Coğrafya 9.Sınıf Meb</t>
  </si>
  <si>
    <t>Coğrafya 10.Sınıf Meb</t>
  </si>
  <si>
    <t>Coğrafya 11.Sınıf Meb</t>
  </si>
  <si>
    <t>Coğrafya 12.Sınıf Meb</t>
  </si>
  <si>
    <t>Din 9.Sınıf Meb</t>
  </si>
  <si>
    <t>Din 10.Sınıf Meb</t>
  </si>
  <si>
    <t>Din 11.Sınıf Meb</t>
  </si>
  <si>
    <t>Din 12.Sınıf Meb</t>
  </si>
  <si>
    <t>Felsefe 10. Sınıf Meb</t>
  </si>
  <si>
    <t>Felsefe 11. Sınıf Meb</t>
  </si>
  <si>
    <t>Fizik 9.Sınıf Meb</t>
  </si>
  <si>
    <t>Fizik 10.Sınıf Meb</t>
  </si>
  <si>
    <t>Fizik 11.Sınıf Meb</t>
  </si>
  <si>
    <t>Fizik 12.Sınıf Meb</t>
  </si>
  <si>
    <t>Kimya 9. Sınıf Meb</t>
  </si>
  <si>
    <t>Kimya 10. Sınıf Meb</t>
  </si>
  <si>
    <t>Kimya 11. Sınıf Meb</t>
  </si>
  <si>
    <t>Kimya 12. Sınıf Meb</t>
  </si>
  <si>
    <t>Matematik 9.Sınıf</t>
  </si>
  <si>
    <t>Matematik 10.Sınıf</t>
  </si>
  <si>
    <t>Matematik 11.Sınıf ileri</t>
  </si>
  <si>
    <t>Matematik 11.Sınıf Tem</t>
  </si>
  <si>
    <t>Matematik 12.Sınıf İleri</t>
  </si>
  <si>
    <t>Matematik 12.Sınıf Tem</t>
  </si>
  <si>
    <t>Tarih 9.Sınıf Meb</t>
  </si>
  <si>
    <t>Tarih 10.Sınıf Meb</t>
  </si>
  <si>
    <t>Tarih 11.Sınıf Meb</t>
  </si>
  <si>
    <t>Tarih 12.Sınıf Meb</t>
  </si>
  <si>
    <t>Biyoloji Mezun</t>
  </si>
  <si>
    <t>Coğrafya Mezun</t>
  </si>
  <si>
    <t>Din Mezun</t>
  </si>
  <si>
    <t>Felsefe Mezun</t>
  </si>
  <si>
    <t>Fizik Mezun</t>
  </si>
  <si>
    <t>Kimya Mezun</t>
  </si>
  <si>
    <t>Matematik Mezun</t>
  </si>
  <si>
    <t>Tarih Mezun</t>
  </si>
  <si>
    <t>https://www.youtube.com/watch?v=ejy9tlw6e-o</t>
  </si>
  <si>
    <t>Nufüs-Coğrafya temel-Afet-İklim Bilgisi-Harita  bilgisi</t>
  </si>
  <si>
    <t>Türkçe Mezun</t>
  </si>
  <si>
    <t>Elektrik ve Manyetizma-İndiklenme</t>
  </si>
  <si>
    <t>Kuvvet ve Denge Basit Makineler</t>
  </si>
  <si>
    <t>30  TÜRKÇE PARAGRAF</t>
  </si>
  <si>
    <t xml:space="preserve">                                        </t>
  </si>
  <si>
    <t>TÜRKÇE TEKRAR+ 30 DİL BİLGİSİ</t>
  </si>
  <si>
    <t>120 DENEME</t>
  </si>
  <si>
    <t>TARİH 50 SORU ÇÖZÜMÜ</t>
  </si>
  <si>
    <t>BİYOLOJİ 60 SORU ÇÖZÜMÜ</t>
  </si>
  <si>
    <t>FELSEFE 50 SORU ÇÖZÜMÜ</t>
  </si>
  <si>
    <t>COĞRAFYA 50 SORU ÇÖZÜMÜ</t>
  </si>
  <si>
    <t>DİN 60 SORU ÇÖZÜMÜ</t>
  </si>
  <si>
    <t>FİZİK  60 SORU ÇÖZÜMÜ</t>
  </si>
  <si>
    <t>KİMYA 60 SORU ÇÖZÜMÜ</t>
  </si>
  <si>
    <t>MATEMATİK KONU TEKRARI+80 SORU ÇÖÜMÜ</t>
  </si>
  <si>
    <t>TARİH(tarih ve zaman)</t>
  </si>
  <si>
    <t>TARİH(ilk çağ uygarlıkları)</t>
  </si>
  <si>
    <t>TARİH(islamiyet öncesi türk tarihi)</t>
  </si>
  <si>
    <t>TARİH(islam tarihi)</t>
  </si>
  <si>
    <t>TARİH(türk islam tarihi)</t>
  </si>
  <si>
    <t>TARİH(orta çağ ve avrupa tarihi)+(türkiye tarihi)</t>
  </si>
  <si>
    <t>TARİH 30 SORU ÇÖZÜMÜ</t>
  </si>
  <si>
    <t>TARİH(beylikten devlete)</t>
  </si>
  <si>
    <t>TARİH(dünya gücü osmanlı)</t>
  </si>
  <si>
    <t>TARİH(osmanlı kültür ve medeniyet)</t>
  </si>
  <si>
    <t>TARİH(yeni çağ'da avrupa)</t>
  </si>
  <si>
    <t>TARİH 80 SORU ÇÖZÜMÜ</t>
  </si>
  <si>
    <t>TARİH(arayış yılları)</t>
  </si>
  <si>
    <t>TARİH(değişim ve diplomasi)</t>
  </si>
  <si>
    <t>TARİH 70 SORU ÇÖZÜMÜ</t>
  </si>
  <si>
    <t>TARİH(en uzun yüzyıl)</t>
  </si>
  <si>
    <t>TARİH 60 SORU ÇÖZÜMÜ</t>
  </si>
  <si>
    <t>TARİH(20.yüzyılın başlarında osmanlı)</t>
  </si>
  <si>
    <t>TARİH(mondros ve cemiyetler)</t>
  </si>
  <si>
    <t>TARİH(kurtuluş savaşı hazırlık dönemi)</t>
  </si>
  <si>
    <t>TARİH(tbmm'nin açılması)+(kurtuluş savaşı muharebeler)</t>
  </si>
  <si>
    <t>TARİH(lozan barış antlaşması)</t>
  </si>
  <si>
    <t>TARİH(cumhuriyet dönemi iç politika)</t>
  </si>
  <si>
    <t>TARİH 90 SORU ÇÖZÜMÜ</t>
  </si>
  <si>
    <t>TARİH(atatürk ilkeleri ve ınkılapları)</t>
  </si>
  <si>
    <t>DİN(inanç)</t>
  </si>
  <si>
    <t>DİN 50 SORU ÇÖZÜMÜ</t>
  </si>
  <si>
    <t>DİN(temizlik ve ibadet)</t>
  </si>
  <si>
    <t>DİN 100 SORU ÇÖZÜMÜ</t>
  </si>
  <si>
    <t>DİN(yaşayan dünya dinleri)</t>
  </si>
  <si>
    <t>DİN(kuranı kerim ve önemli kavramlar)</t>
  </si>
  <si>
    <t>DİN(kurana göre hz.muhammed)</t>
  </si>
  <si>
    <t>DİN(islam düşüncesi ve yorumu)</t>
  </si>
  <si>
    <t>FELSEFE(felsefeyle tanışma)</t>
  </si>
  <si>
    <t>FELSEFE(bilgi felsefesi)</t>
  </si>
  <si>
    <t>FELSEFE 60 SORU ÇÖZÜMÜ</t>
  </si>
  <si>
    <t>FELSEFE(varlık felsefesi)</t>
  </si>
  <si>
    <t>FELSEFE 30 SORU ÇÖZÜMÜ</t>
  </si>
  <si>
    <t>FELSEFE(ahlak felsefesi)</t>
  </si>
  <si>
    <t>FELSEFE(sanat felsefesi)</t>
  </si>
  <si>
    <t>FELSEFE(din felsefesi)</t>
  </si>
  <si>
    <t>FELSEFE(siyaset felsefesi)</t>
  </si>
  <si>
    <t>FELSEFE(bilim felsefesi)</t>
  </si>
  <si>
    <t>FELSEFE(felsefe tarihi)</t>
  </si>
  <si>
    <t>COĞRAFYA(doğal sistemler,doğa ve insan)</t>
  </si>
  <si>
    <t>COĞRAFYA(tarihsel süreçte coğrafya biliminin gelişimi)</t>
  </si>
  <si>
    <t>COĞRAFYA(coğrafi konum)</t>
  </si>
  <si>
    <t>COĞRAFYA 60 SORU ÇÖZÜMÜ</t>
  </si>
  <si>
    <t>COĞRAFYA 40 SORU ÇÖZÜMÜ</t>
  </si>
  <si>
    <t>COĞRAFYA(dünyanın şekli ve hareketleri)</t>
  </si>
  <si>
    <t>COĞRAFYA(iklim bilgisi)</t>
  </si>
  <si>
    <t>COĞRAFYA(türkiyenin iklimi)</t>
  </si>
  <si>
    <t>COĞRAFYA 30 SORU ÇÖZÜMÜ</t>
  </si>
  <si>
    <t>COĞRAFYA 80 SORU ÇÖZÜMÜ</t>
  </si>
  <si>
    <t>COĞRAFYA(harita bilgisi)</t>
  </si>
  <si>
    <t>COĞRAFYA(yerin yapısı ve oluşum süreci)</t>
  </si>
  <si>
    <t>COĞRAFYA(türkiyenin görünen yüzü)</t>
  </si>
  <si>
    <t>COĞRAFYA(doğadaki üç unsur toprak bitki su varlığı)</t>
  </si>
  <si>
    <t>COĞRAFYA(beşeri sistemler)</t>
  </si>
  <si>
    <t>COĞRAFYA(küresel ortam bölgeler ve ülkeler)</t>
  </si>
  <si>
    <t>COĞRAFYA(çevre ve toplum)</t>
  </si>
  <si>
    <t>BİYOLOJİ(yaşam bilimi biyoloji)</t>
  </si>
  <si>
    <t>BİYOLOJİ(hücre)</t>
  </si>
  <si>
    <t>BİYOLOJİ 30 SORU ÇÖZÜMÜ</t>
  </si>
  <si>
    <t>BİYOLOJİ(canlıların sınıflandırılması)</t>
  </si>
  <si>
    <t>BİYOLOJİ(hücre bölünmeleri)</t>
  </si>
  <si>
    <t>BİYOLOJİ(kalıtım)</t>
  </si>
  <si>
    <t>BİYOLOJİ(ekosistem ekolojisi)</t>
  </si>
  <si>
    <t>KİMYA(kimya bilimi)</t>
  </si>
  <si>
    <t>KİMYA 50 SORU ÇÖZÜMÜ</t>
  </si>
  <si>
    <t>KİMYA(atom ve periyodik sistem)</t>
  </si>
  <si>
    <t>KİMYA 40 SORU ÇÖZÜMÜ</t>
  </si>
  <si>
    <t>KİMYA 30 SORU ÇÖZÜMÜ</t>
  </si>
  <si>
    <t>KİMYA(kimyasal türler arası etkileşimler)</t>
  </si>
  <si>
    <t>KİMYA 80 SORU ÇÖZÜMÜ</t>
  </si>
  <si>
    <t>KİMYA(maddenin halleri)</t>
  </si>
  <si>
    <t>KİMYA(doğa ve kimya)</t>
  </si>
  <si>
    <t>KİMYA(kimyasal hesaplamalar)</t>
  </si>
  <si>
    <t>KİMYA(karışımlar)</t>
  </si>
  <si>
    <t>KİMYA(asitler,bazlar)</t>
  </si>
  <si>
    <t>KİMYA(kimya her yerde)</t>
  </si>
  <si>
    <t>FİZİK(fizik bilimine giriş)</t>
  </si>
  <si>
    <t>FİZİK(madde ve özellikleri)</t>
  </si>
  <si>
    <t>FİZİK(kuvvet ve hareket)</t>
  </si>
  <si>
    <t>FİZİK(enerji)</t>
  </si>
  <si>
    <t>FİZİK(ısı sıcaklık)</t>
  </si>
  <si>
    <t>FİZİK(elektrostatik)</t>
  </si>
  <si>
    <t>FİZİK(elektrik ve manyetizma)</t>
  </si>
  <si>
    <t>FİZİK  50 SORU ÇÖZÜMÜ</t>
  </si>
  <si>
    <t>FİZİK(basınç ve kaldırma kuvveti)</t>
  </si>
  <si>
    <t>FİZİK(dalgalar)</t>
  </si>
  <si>
    <t>FİZİK(optik)</t>
  </si>
  <si>
    <t>MATEMATİK 50 SORU ÇÖZÜMÜ</t>
  </si>
  <si>
    <t>KONU ANLATIMI</t>
  </si>
  <si>
    <t>SORU BANKASI</t>
  </si>
  <si>
    <t>ALAN DENEME</t>
  </si>
  <si>
    <t>GENEL DENEME</t>
  </si>
  <si>
    <t>TYT MATEMATİK</t>
  </si>
  <si>
    <t>BİLGİ SARMALI</t>
  </si>
  <si>
    <r>
      <t>YANIT 4 LÜ DENEME-</t>
    </r>
    <r>
      <rPr>
        <sz val="11"/>
        <color rgb="FFFF0000"/>
        <rFont val="Verdana"/>
        <family val="2"/>
        <charset val="162"/>
        <scheme val="minor"/>
      </rPr>
      <t>TOPRAK TYT 5</t>
    </r>
    <r>
      <rPr>
        <sz val="11"/>
        <color theme="1" tint="0.34998626667073579"/>
        <rFont val="Verdana"/>
        <family val="2"/>
        <scheme val="minor"/>
      </rPr>
      <t xml:space="preserve"> Lİ-3</t>
    </r>
    <r>
      <rPr>
        <sz val="11"/>
        <color rgb="FFFF0000"/>
        <rFont val="Verdana"/>
        <family val="2"/>
        <charset val="162"/>
        <scheme val="minor"/>
      </rPr>
      <t>D SON PROVA-</t>
    </r>
    <r>
      <rPr>
        <sz val="11"/>
        <color theme="1" tint="0.34998626667073579"/>
        <rFont val="Verdana"/>
        <family val="2"/>
        <scheme val="minor"/>
      </rPr>
      <t xml:space="preserve"> </t>
    </r>
    <r>
      <rPr>
        <sz val="11"/>
        <color rgb="FFFF0000"/>
        <rFont val="Verdana"/>
        <family val="2"/>
        <charset val="162"/>
        <scheme val="minor"/>
      </rPr>
      <t>4 LÜ TONGUÇ AYNA</t>
    </r>
    <r>
      <rPr>
        <sz val="11"/>
        <color theme="1" tint="0.34998626667073579"/>
        <rFont val="Verdana"/>
        <family val="2"/>
        <scheme val="minor"/>
      </rPr>
      <t>-TYT PRF 3 LÜ- PLANET 4 LÜ DENEMELERİ- 3 LÜ APOTEMİ--</t>
    </r>
    <r>
      <rPr>
        <sz val="11"/>
        <color rgb="FFFF0000"/>
        <rFont val="Verdana"/>
        <family val="2"/>
        <charset val="162"/>
        <scheme val="minor"/>
      </rPr>
      <t>SONUÇ TYT DENEME-ANTİKOR 7 Lİ-</t>
    </r>
    <r>
      <rPr>
        <sz val="11"/>
        <color theme="1" tint="0.34998626667073579"/>
        <rFont val="Verdana"/>
        <family val="2"/>
        <scheme val="minor"/>
      </rPr>
      <t xml:space="preserve"> 3 BOSS METİN-LİMİT 5 Lİ-</t>
    </r>
    <r>
      <rPr>
        <sz val="11"/>
        <color rgb="FFFF0000"/>
        <rFont val="Verdana"/>
        <family val="2"/>
        <charset val="162"/>
        <scheme val="minor"/>
      </rPr>
      <t>İDDALISINA KAREKÖK TYT 5 Lİ-PARAF</t>
    </r>
    <r>
      <rPr>
        <sz val="11"/>
        <color theme="1" tint="0.34998626667073579"/>
        <rFont val="Verdana"/>
        <family val="2"/>
        <scheme val="minor"/>
      </rPr>
      <t xml:space="preserve"> </t>
    </r>
    <r>
      <rPr>
        <sz val="11"/>
        <color rgb="FFFF0000"/>
        <rFont val="Verdana"/>
        <family val="2"/>
        <charset val="162"/>
        <scheme val="minor"/>
      </rPr>
      <t>ELİT KARMA</t>
    </r>
    <r>
      <rPr>
        <sz val="11"/>
        <color theme="1" tint="0.34998626667073579"/>
        <rFont val="Verdana"/>
        <family val="2"/>
        <scheme val="minor"/>
      </rPr>
      <t>-DERECE YAYINLARI 5 Lİ-BİLGİ SARMALI 3 LÜ DEPAR-LİMİT AVANTAJ 4 LÜ-3 MANDALA DENEME</t>
    </r>
  </si>
  <si>
    <t>TYT GEOMETRİ</t>
  </si>
  <si>
    <t>TYT PROBLEMLER</t>
  </si>
  <si>
    <t>TYT TÜRKÇE PARAGRAF</t>
  </si>
  <si>
    <t>TYT TÜRKÇE DİLBİLGİSİ</t>
  </si>
  <si>
    <t>TYT FİZİK</t>
  </si>
  <si>
    <t>TYT KİMYA</t>
  </si>
  <si>
    <t>TYT BİYOLOJİ</t>
  </si>
  <si>
    <t>TYT TARİH</t>
  </si>
  <si>
    <t>TYT COĞRAFYA</t>
  </si>
  <si>
    <t>LİMİT</t>
  </si>
  <si>
    <t>TYT FELSEFE</t>
  </si>
  <si>
    <t>TYT DİN</t>
  </si>
  <si>
    <t>AYT-MATEMATİK</t>
  </si>
  <si>
    <t>ACİL</t>
  </si>
  <si>
    <t>ELİT KARMA</t>
  </si>
  <si>
    <t>AYT-FİZİK</t>
  </si>
  <si>
    <t>AYT-KİMYA</t>
  </si>
  <si>
    <t>AYT-BİYOLOJİ</t>
  </si>
  <si>
    <t>TYT NET ANALİZ GRAFİĞİ</t>
  </si>
  <si>
    <t>SINAVDA ÇIKACAK SORU SAYISI: TÜRKÇE (40) - SOSYAL (20) - MATEMATİK (40) - FEN (20)</t>
  </si>
  <si>
    <t>TÜRKÇE</t>
  </si>
  <si>
    <t>1. Deneme</t>
  </si>
  <si>
    <t>2. Deneme</t>
  </si>
  <si>
    <t>3. Deneme</t>
  </si>
  <si>
    <t>4. Deneme</t>
  </si>
  <si>
    <t>5. Deneme</t>
  </si>
  <si>
    <t>6. Deneme</t>
  </si>
  <si>
    <t>7. Deneme</t>
  </si>
  <si>
    <t>8. Deneme</t>
  </si>
  <si>
    <t>9. Deneme</t>
  </si>
  <si>
    <t>10. Deneme</t>
  </si>
  <si>
    <t>11. Deneme</t>
  </si>
  <si>
    <t>12. Deneme</t>
  </si>
  <si>
    <t>13. Deneme</t>
  </si>
  <si>
    <t>14. Deneme</t>
  </si>
  <si>
    <t>15. Deneme</t>
  </si>
  <si>
    <t>16. Deneme</t>
  </si>
  <si>
    <t>17. Deneme</t>
  </si>
  <si>
    <t>18. Deneme</t>
  </si>
  <si>
    <t>19. Deneme</t>
  </si>
  <si>
    <t>20. Deneme</t>
  </si>
  <si>
    <t>21. Deneme</t>
  </si>
  <si>
    <t>22. Deneme</t>
  </si>
  <si>
    <t>23. Deneme</t>
  </si>
  <si>
    <t>24. Deneme</t>
  </si>
  <si>
    <t>25. Deneme</t>
  </si>
  <si>
    <t>26. Deneme</t>
  </si>
  <si>
    <t>27. Deneme</t>
  </si>
  <si>
    <t>28. Deneme</t>
  </si>
  <si>
    <t>29. Deneme</t>
  </si>
  <si>
    <t>30. Deneme</t>
  </si>
  <si>
    <t>31. Deneme</t>
  </si>
  <si>
    <t>32. Deneme</t>
  </si>
  <si>
    <t>33. Deneme</t>
  </si>
  <si>
    <t>34. Deneme</t>
  </si>
  <si>
    <t>35. Deneme</t>
  </si>
  <si>
    <t>36. Deneme</t>
  </si>
  <si>
    <t>37. Deneme</t>
  </si>
  <si>
    <t>38. Deneme</t>
  </si>
  <si>
    <t>39. Deneme</t>
  </si>
  <si>
    <t>40. Deneme</t>
  </si>
  <si>
    <t>41. Deneme</t>
  </si>
  <si>
    <t>NET</t>
  </si>
  <si>
    <t xml:space="preserve">SOSYAL </t>
  </si>
  <si>
    <t>MATEMATİK</t>
  </si>
  <si>
    <t xml:space="preserve">FEN </t>
  </si>
  <si>
    <t>AYT NET ANALİZ GRAFİĞİ</t>
  </si>
  <si>
    <t>SINAVDA ÇIKACAK SORU SAYISI: MATEMATİK (40) - FİZİK (14) - KİMYA (13) - BİYOLOJİ (13)</t>
  </si>
  <si>
    <t xml:space="preserve">FİZİK </t>
  </si>
  <si>
    <t>KİMYA</t>
  </si>
  <si>
    <t>BİYOLOJİ</t>
  </si>
  <si>
    <r>
      <t>ACİL-APOTEMİ-CHALENGER KAFADENGİ-BİLGİ SARMALI-</t>
    </r>
    <r>
      <rPr>
        <sz val="11"/>
        <color rgb="FFFF0000"/>
        <rFont val="Verdana"/>
        <family val="2"/>
        <charset val="162"/>
        <scheme val="minor"/>
      </rPr>
      <t>METİN</t>
    </r>
    <r>
      <rPr>
        <sz val="11"/>
        <color theme="1" tint="0.34998626667073579"/>
        <rFont val="Verdana"/>
        <family val="2"/>
        <scheme val="minor"/>
      </rPr>
      <t>-345-ACİL GEOMETRİ-ORJİNAL GEOMETRİ</t>
    </r>
  </si>
  <si>
    <t>PALME</t>
  </si>
  <si>
    <t>LİMİT-PARAF-ENDEMİK-3D SİMİLASYON-ÇÖZÜM-XRAY-PARAFRAFIN ŞİFRESİ</t>
  </si>
  <si>
    <t>4. Dnm nego</t>
  </si>
  <si>
    <t>3D  MATEMATİK</t>
  </si>
  <si>
    <t>KAREKÖK MATEMATİK</t>
  </si>
  <si>
    <t>ACİL MATEMATİK</t>
  </si>
  <si>
    <t>Polinomlar</t>
  </si>
  <si>
    <t>İkinci Derece Denklemler</t>
  </si>
  <si>
    <t>Denklem ve Eşitsizlik Sistemleri</t>
  </si>
  <si>
    <t>Fonksiyonlar</t>
  </si>
  <si>
    <t>Trigonometri</t>
  </si>
  <si>
    <t>Logaritma</t>
  </si>
  <si>
    <t>Diziler</t>
  </si>
  <si>
    <t>Limit ve Süreklilik</t>
  </si>
  <si>
    <t>Türev</t>
  </si>
  <si>
    <t>İntegral</t>
  </si>
  <si>
    <t>Sayma ve Olasılık</t>
  </si>
  <si>
    <t>PALME FİZİK</t>
  </si>
  <si>
    <t>İkinci Derece Fonksiyonların İnc (Parabol)</t>
  </si>
  <si>
    <t>345 FİZİK</t>
  </si>
  <si>
    <t>KARAAĞAÇ FİZİK</t>
  </si>
  <si>
    <t>PARAF KİMYA</t>
  </si>
  <si>
    <t>AYDIN KİMYA</t>
  </si>
  <si>
    <t>FEN BİLİMLERİ KİMYA</t>
  </si>
  <si>
    <t>PARAF BİYOLOJİ</t>
  </si>
  <si>
    <t>FEN BİLİMLERİ BİYOLOJİ</t>
  </si>
  <si>
    <t>AYDIN BİYOLOJİ</t>
  </si>
  <si>
    <t>APOTEMİ BİYOLOJİ</t>
  </si>
  <si>
    <t>Basit Makineler</t>
  </si>
  <si>
    <t>Vektör</t>
  </si>
  <si>
    <t>Bağıl-Bileşik Hareket</t>
  </si>
  <si>
    <t>Bir Noktanın Dengesi</t>
  </si>
  <si>
    <t>Tork Denge</t>
  </si>
  <si>
    <t>Ağırlık ve Kütle Merkezi</t>
  </si>
  <si>
    <t>Bir Boyutta Sabit İvmeli Hareket</t>
  </si>
  <si>
    <t>İki Boyutlu Sabit İvmeli Hareket</t>
  </si>
  <si>
    <t>Newtonun Hareket Yapıları</t>
  </si>
  <si>
    <t>Enerji ve Hareket</t>
  </si>
  <si>
    <t>İtme ve Çizgizel Momentum</t>
  </si>
  <si>
    <t>Düzgün Çembersel Hareket</t>
  </si>
  <si>
    <t>Açısal Momentum</t>
  </si>
  <si>
    <t>Dönerek Öteleme Hareketi</t>
  </si>
  <si>
    <t>Kütle Çekimi ve Kepler Kanunu</t>
  </si>
  <si>
    <t>Basit Harmonik Hareket</t>
  </si>
  <si>
    <t>Elektriksel Kuvvet ve Alan</t>
  </si>
  <si>
    <t>Elektriksel Potansiyel ve Enerji</t>
  </si>
  <si>
    <t>Düzgün Elektrik Alan</t>
  </si>
  <si>
    <t>Sığa ve Kondansatör</t>
  </si>
  <si>
    <t>Manyetik Alan Manyetik Kuvvet</t>
  </si>
  <si>
    <t>İndüksiyon Akımı</t>
  </si>
  <si>
    <t>Transfarmatör</t>
  </si>
  <si>
    <t>Dalga Mekaniği</t>
  </si>
  <si>
    <t>Kırılım Dopler</t>
  </si>
  <si>
    <t>Girişim</t>
  </si>
  <si>
    <t>Elektromanyetik Dalga</t>
  </si>
  <si>
    <t>Özel Görelik</t>
  </si>
  <si>
    <t>Siyah Cisim Işıması</t>
  </si>
  <si>
    <t>Fotoelektrik</t>
  </si>
  <si>
    <t>Kampton ve De-Brokly</t>
  </si>
  <si>
    <t>Atom Teorileri</t>
  </si>
  <si>
    <t>Atom Altı Parçacıklar</t>
  </si>
  <si>
    <t>Büyük Patlama ve Evrenin Oluşumu</t>
  </si>
  <si>
    <t>Radyoaktivite</t>
  </si>
  <si>
    <t>Fiziğin Teknolojideki Uygulamaları</t>
  </si>
  <si>
    <t>Yaşam Bilimi Biyoloji</t>
  </si>
  <si>
    <t>Canlıların Ortak Özellikleri</t>
  </si>
  <si>
    <t>Canlıların Yapısında Bulunan Temel Bile.</t>
  </si>
  <si>
    <t>Hücre</t>
  </si>
  <si>
    <t>Canlıların Dünyası</t>
  </si>
  <si>
    <t>Hücre Bölünmeleri ve Üreme Çeşitleri</t>
  </si>
  <si>
    <t>Kalıtım</t>
  </si>
  <si>
    <t>Güncel Çevre Sorunları ve İnsan</t>
  </si>
  <si>
    <t>Ekosistem Ekolojisi</t>
  </si>
  <si>
    <t>Kominite ve  Poülasyon Ekolojisi</t>
  </si>
  <si>
    <t>Canlılarda Enerji Dönüşümleri</t>
  </si>
  <si>
    <t>Genden Proteine</t>
  </si>
  <si>
    <t>Bitki Biyolojisi</t>
  </si>
  <si>
    <t>İnsan Fizyolojisi</t>
  </si>
  <si>
    <t>Canlılar ve Çevre</t>
  </si>
  <si>
    <t>Duyu Organları</t>
  </si>
  <si>
    <t>Endokrin Sistem</t>
  </si>
  <si>
    <t>İskelet-Kas Sistemi</t>
  </si>
  <si>
    <t>Sinir Sistemi</t>
  </si>
  <si>
    <t>Dolaşım-Bağışıklık Sistemi</t>
  </si>
  <si>
    <t>Sindirim Sistemi</t>
  </si>
  <si>
    <t>Solunum Sistemi</t>
  </si>
  <si>
    <t>Boşaltım Sistemi</t>
  </si>
  <si>
    <t>İnsanda Üreme Sistemi</t>
  </si>
  <si>
    <t>Modern Atom Teorisi</t>
  </si>
  <si>
    <t>Periyodik Cetvel</t>
  </si>
  <si>
    <t>Mol Kavramı ve Kimyasal Hesaplamalar</t>
  </si>
  <si>
    <t>Gazlar</t>
  </si>
  <si>
    <t>Sıvı Çözeltiler</t>
  </si>
  <si>
    <t>Kimyasal Tepkimelerde Enerji</t>
  </si>
  <si>
    <t>Kimyasal Tepkimelerde Hız</t>
  </si>
  <si>
    <t>Kimyasal Tepkimelerde Denge</t>
  </si>
  <si>
    <t>Sulu Çözeltilerde Denge (Asit ve Bazlar)</t>
  </si>
  <si>
    <t>Elektrokimya</t>
  </si>
  <si>
    <t>Organik Kimya-I</t>
  </si>
  <si>
    <t>Organik Kimya-II</t>
  </si>
  <si>
    <t>Enerji Kaynakları ve Bilimsel Gelişmeler</t>
  </si>
  <si>
    <t>İLK YAPILAN PROGRAMDA PAZAR GÜNLERİ TATİL OLARAK İŞARETLENMEMİŞTİ.PAZAR GÜNÜ SADECE DENEME VE ANALİZ KOYDUK BU YÜZDEN PROGRAM 04.11.2020 TARİHİNDE BİTTİ.BUNDAN SONRA YOĞUN BİR TYT DETOKSU DENEME VE TEKRAR YAPACAĞIZ.SONRADA AYT BAŞLAYACAK</t>
  </si>
  <si>
    <t>Pazartesi</t>
  </si>
  <si>
    <t>TYT ANALİZ</t>
  </si>
  <si>
    <t>40  TÜRKÇE DENEME</t>
  </si>
  <si>
    <t>TYT TEKRAR</t>
  </si>
  <si>
    <t>TYT KONU TAKİP ÇİZELGESİ</t>
  </si>
  <si>
    <t xml:space="preserve">Türkçe </t>
  </si>
  <si>
    <t xml:space="preserve"> Soru Sayısı 40</t>
  </si>
  <si>
    <t>Anlatım Biçimleri</t>
  </si>
  <si>
    <t>Ses Bilgisi</t>
  </si>
  <si>
    <t>Ek Fiil</t>
  </si>
  <si>
    <t>Filde Çatı</t>
  </si>
  <si>
    <t>Fiilimsi</t>
  </si>
  <si>
    <t>Cümlenin Öğeleri</t>
  </si>
  <si>
    <t>Cümle Türleri</t>
  </si>
  <si>
    <t>Anlatım Bozuklukları</t>
  </si>
  <si>
    <t>Matematik</t>
  </si>
  <si>
    <t>Sayılar</t>
  </si>
  <si>
    <t>Sayı Basamakları</t>
  </si>
  <si>
    <t>Bölme ve Bölünebilme</t>
  </si>
  <si>
    <t>OBEB-OKEK</t>
  </si>
  <si>
    <t>Rasyonel Sayılar</t>
  </si>
  <si>
    <t>Basit Eşitsizlikler</t>
  </si>
  <si>
    <t>Mutlak Değer</t>
  </si>
  <si>
    <t>Üslü Sayılar</t>
  </si>
  <si>
    <t>Köklü Sayılar</t>
  </si>
  <si>
    <t>Çarpanlara Ayırma</t>
  </si>
  <si>
    <t>Oran Orantı</t>
  </si>
  <si>
    <t>Denklem Çözme</t>
  </si>
  <si>
    <t>Problemler</t>
  </si>
  <si>
    <t>Kümeler</t>
  </si>
  <si>
    <t>Permütasyon</t>
  </si>
  <si>
    <t>Kombinasyon</t>
  </si>
  <si>
    <t>Binom</t>
  </si>
  <si>
    <t>Olasılık</t>
  </si>
  <si>
    <t>İstatistik</t>
  </si>
  <si>
    <t>2. Dereceden Denklemler</t>
  </si>
  <si>
    <t>Karmaşık Sayılar</t>
  </si>
  <si>
    <t>Parabol</t>
  </si>
  <si>
    <t>Geometri</t>
  </si>
  <si>
    <t>Soru Sayısı</t>
  </si>
  <si>
    <t>Doğruda ve Üçgende Açılar</t>
  </si>
  <si>
    <t>Dik ve Özel Üçgenler</t>
  </si>
  <si>
    <t>Dik Üçgende Trigonemetrik Bağıntılar</t>
  </si>
  <si>
    <t>İkizkenar ve Eşkenar Üçgen</t>
  </si>
  <si>
    <t>Üçgende Alanlar</t>
  </si>
  <si>
    <t>Üçgende Açıortay Bağıntıları</t>
  </si>
  <si>
    <t>Üçgende Kenarortay Bağıntıları</t>
  </si>
  <si>
    <t>Üçgende Eşlik ve Benzerlik</t>
  </si>
  <si>
    <t>Üçgende Açı-Kenar Bağıntıları</t>
  </si>
  <si>
    <t>Çokgenler</t>
  </si>
  <si>
    <t>Dörtgenler</t>
  </si>
  <si>
    <t>Yamuk</t>
  </si>
  <si>
    <t>Paralelkenar</t>
  </si>
  <si>
    <t>Eşkenar Dörtgen – Deltoid</t>
  </si>
  <si>
    <t>Dikdörtgen</t>
  </si>
  <si>
    <t>Çemberde Açılar</t>
  </si>
  <si>
    <t>Çemberde Uzunluk</t>
  </si>
  <si>
    <t>Daire</t>
  </si>
  <si>
    <t>Prizmalar</t>
  </si>
  <si>
    <t>Piramitler</t>
  </si>
  <si>
    <t>Küre</t>
  </si>
  <si>
    <t>Koordinat Düzlemi ve Noktanın Analitiği</t>
  </si>
  <si>
    <t>Vektörler-1</t>
  </si>
  <si>
    <t>Doğrunun Analitiği</t>
  </si>
  <si>
    <t>Tekrar Eden, Dönen ve Yansıyan Şekiller</t>
  </si>
  <si>
    <t>Felsefe</t>
  </si>
  <si>
    <t>Soru Sayısı:5</t>
  </si>
  <si>
    <t>Bilgi Felsefesi</t>
  </si>
  <si>
    <t>Bilim Felsefesi</t>
  </si>
  <si>
    <t>Varlık Felsefesi</t>
  </si>
  <si>
    <t>Ahlak Felsefesi</t>
  </si>
  <si>
    <t>Siyaset Felsefesi</t>
  </si>
  <si>
    <t>Sanat Felsefesi</t>
  </si>
  <si>
    <t>Din Felsefesi</t>
  </si>
  <si>
    <t>Tarih</t>
  </si>
  <si>
    <t>Uygarlığın Doğuşu ve İlk Uygarlıklar</t>
  </si>
  <si>
    <t>İlk Türk Devletleri</t>
  </si>
  <si>
    <t>İslam Tarihi ve Uygarlığı</t>
  </si>
  <si>
    <t>Türk-İslam Devletleri</t>
  </si>
  <si>
    <t>Türkler’in İslamiyeti Kabulü</t>
  </si>
  <si>
    <t>Türkiye Tarihi</t>
  </si>
  <si>
    <t>Beylikten Devlete (1300-1453)</t>
  </si>
  <si>
    <t xml:space="preserve">Dünya Gücü: Osmanlı Devleti </t>
  </si>
  <si>
    <t>Osmanlı Duraklama Dönemi</t>
  </si>
  <si>
    <t>Gerileme Devri (1699 – 1792)</t>
  </si>
  <si>
    <t>Arayış Yılları (17. Yüzyıl)</t>
  </si>
  <si>
    <t>Avrupa ve Osmanlı Devleti (18. Yüzyıl)</t>
  </si>
  <si>
    <t>En Uzun Yüzyıl (1800-1922)</t>
  </si>
  <si>
    <t>20.Yüzyıl Başlarında Osmanlı Devleti</t>
  </si>
  <si>
    <t>XIX. YY Osmanlı Devleti</t>
  </si>
  <si>
    <t>1.Dünya Savaşı – Milli Mücadeleye Hazırlık D.</t>
  </si>
  <si>
    <t>Kurtuluş Savaşında Cepheler</t>
  </si>
  <si>
    <t>Türk İnkılabı</t>
  </si>
  <si>
    <t>Atatürkçülük ve Atatürk İlkeleri</t>
  </si>
  <si>
    <t>Türk Dış Politikası</t>
  </si>
  <si>
    <t>Kimya</t>
  </si>
  <si>
    <t>Soru Sayısı:7</t>
  </si>
  <si>
    <t>Kimya Bilimi</t>
  </si>
  <si>
    <t>Atom ve Yapısı</t>
  </si>
  <si>
    <t>Periyodik Sistem</t>
  </si>
  <si>
    <t>Kimyasal Türler Arası Etkileşimler</t>
  </si>
  <si>
    <t>Asitler-Bazlaar ve Tuzlar</t>
  </si>
  <si>
    <t>Bileşikler</t>
  </si>
  <si>
    <t>Kimyasal Tepkimeler</t>
  </si>
  <si>
    <t>Kimyanın Temel Yasaları</t>
  </si>
  <si>
    <t>Maddenin Halleri</t>
  </si>
  <si>
    <t>Karışımlar</t>
  </si>
  <si>
    <t>Endüstride ve Canlılarda Enerji</t>
  </si>
  <si>
    <t>Kimya Her Yerde</t>
  </si>
  <si>
    <t>Fizik</t>
  </si>
  <si>
    <t>Fizik Bilimine Giriş</t>
  </si>
  <si>
    <t>Madde ve Özellikleri</t>
  </si>
  <si>
    <t>Basınç ve Kaldırma Kuvveti</t>
  </si>
  <si>
    <t>Isı ve Sıcaklık</t>
  </si>
  <si>
    <t>Enerji</t>
  </si>
  <si>
    <t>Elektrostatik</t>
  </si>
  <si>
    <t>Kuvvet ve Hareket</t>
  </si>
  <si>
    <t>Elektrik ve Manyetizma</t>
  </si>
  <si>
    <t>Optik</t>
  </si>
  <si>
    <t>Dalgalar</t>
  </si>
  <si>
    <t>Dünya ve Uzay</t>
  </si>
  <si>
    <t>Biyoloji</t>
  </si>
  <si>
    <t>Soru Sayısı:6</t>
  </si>
  <si>
    <t>Biyoloji Bilimi</t>
  </si>
  <si>
    <t>Canlıların Yapısında Bulunan Temel Bileşenler</t>
  </si>
  <si>
    <t>Canlıların Dünyası Hücrenin Yapısı ve İşlevi</t>
  </si>
  <si>
    <t>Canlıların Çeşitliliği ve Sınıflandırması</t>
  </si>
  <si>
    <t>Üreme</t>
  </si>
  <si>
    <t>Kalıtım. Kalıtımın Genel İlkeleri</t>
  </si>
  <si>
    <t>Modern Genetik Uygulamaları</t>
  </si>
  <si>
    <t>Ekoloji, Ekosistem Ekolojisi</t>
  </si>
  <si>
    <t>Dünyamız</t>
  </si>
  <si>
    <t>Canlılarda Enerji Dönüşümü</t>
  </si>
  <si>
    <t>Solunum</t>
  </si>
  <si>
    <t>Komünite ve Popülasyon Ekolojisi</t>
  </si>
  <si>
    <t>Hayatin Başlangici ve Evrim</t>
  </si>
  <si>
    <t>Coğrafya</t>
  </si>
  <si>
    <t>Doğa ve İnsan</t>
  </si>
  <si>
    <t>Harita Bilgisi</t>
  </si>
  <si>
    <t>Coğrafi Konum</t>
  </si>
  <si>
    <t>Dünya’nın Şekli ve Hareketleri</t>
  </si>
  <si>
    <t>İklim Bilgisi</t>
  </si>
  <si>
    <t>Türkiye’nin İklimi ve Yer Şekilleri</t>
  </si>
  <si>
    <t>Yer’in Şekillenmesi</t>
  </si>
  <si>
    <t>İç ve Dış Kuvvetler</t>
  </si>
  <si>
    <t>Toprak Tipleri</t>
  </si>
  <si>
    <t>Nüfus</t>
  </si>
  <si>
    <t>Ortak Payda: Bölge</t>
  </si>
  <si>
    <t>Ulaşım Yolları</t>
  </si>
  <si>
    <t>Çevre ve İnsan</t>
  </si>
  <si>
    <t>Doğal Afetler</t>
  </si>
  <si>
    <t>Din Kültütü ve A.B.</t>
  </si>
  <si>
    <t>Kuran ve Yorumu</t>
  </si>
  <si>
    <t>Hz. Muhammed’in Hayatı</t>
  </si>
  <si>
    <t>İslam Düşüncesinde Yorumlar</t>
  </si>
  <si>
    <t>İslam Dinine Göre Kötü Alışkanlıklar</t>
  </si>
  <si>
    <t>İslam Düşüncesinde Tasavvuf</t>
  </si>
  <si>
    <t>Vahiy ve Akıl Kur’an Yorumları</t>
  </si>
  <si>
    <t>SAYISAL BÖLÜMÜ KONU TAKİP VE SORU ÇİZELGESİ</t>
  </si>
  <si>
    <t xml:space="preserve"> Soru Sayısı 13</t>
  </si>
  <si>
    <t>Atom ve Periyodik Sistem</t>
  </si>
  <si>
    <t>Kimyasal Türler Arası Tepkimeler</t>
  </si>
  <si>
    <t>Kimyasal Hesaplamalar</t>
  </si>
  <si>
    <t>Asit, Baz ve Tuz</t>
  </si>
  <si>
    <t>Kimya ve Enerji</t>
  </si>
  <si>
    <t>Tepkimelerde Hız ve Denge</t>
  </si>
  <si>
    <t>Kimya ve Elektrik</t>
  </si>
  <si>
    <t>Karbon Kimyasına Giriş</t>
  </si>
  <si>
    <t>Organik Bileşikler</t>
  </si>
  <si>
    <t>Hayatımızdaki Kimya</t>
  </si>
  <si>
    <t>Hücrenin Yapısı ve İşlevi</t>
  </si>
  <si>
    <t>Endokrin Sistemi</t>
  </si>
  <si>
    <t>Destek ve Hareket Sistemi</t>
  </si>
  <si>
    <t>İnsanda Sinir Sistemi</t>
  </si>
  <si>
    <t>Dolaşım Sistemi</t>
  </si>
  <si>
    <t>Hayatın Başlangıcı ve Evrim</t>
  </si>
  <si>
    <t>Bitkisel Dokular</t>
  </si>
  <si>
    <t>Kominite ve Popülasyon Ekolojisi</t>
  </si>
  <si>
    <t>Soru Sayısı: 14</t>
  </si>
  <si>
    <t>Hareket ve Kuvvet</t>
  </si>
  <si>
    <t>Çembersel Hareket</t>
  </si>
  <si>
    <t>Atom Fiziğine Giriş ve Radyoaktive</t>
  </si>
  <si>
    <t>Modern Fizik</t>
  </si>
  <si>
    <t>Modern Fiziğin Teknolojideki Uygulamaları</t>
  </si>
  <si>
    <t>Soru Sayısı:40</t>
  </si>
  <si>
    <t>Bölünebilme</t>
  </si>
  <si>
    <t>İkinci Dereceden Denklemler</t>
  </si>
  <si>
    <t>Mantık</t>
  </si>
  <si>
    <t>Modüler Aritmetik</t>
  </si>
  <si>
    <t>Eşitsizlikler</t>
  </si>
  <si>
    <t>Seriler</t>
  </si>
  <si>
    <t>Soru Sayısı:</t>
  </si>
  <si>
    <t>Dönüşümlerle Geometri</t>
  </si>
  <si>
    <t>Çemberin Analitiği</t>
  </si>
  <si>
    <t>Genel Konik Tanımı (Dış Merkezlik)</t>
  </si>
  <si>
    <t>BİLGİ EKSİK</t>
  </si>
  <si>
    <t>BİLGİYİ KULLANAMADIM</t>
  </si>
  <si>
    <t>YORUM EKSİK</t>
  </si>
  <si>
    <t>YANLIŞ YORUMLAMA VEYA EKSİK YORUM</t>
  </si>
  <si>
    <t>YANLIŞ İŞARETLEME</t>
  </si>
  <si>
    <t>YANLIŞ OKUMA</t>
  </si>
  <si>
    <t>İŞLEM HATASI</t>
  </si>
  <si>
    <t>DİKKATSİZLİK</t>
  </si>
  <si>
    <t xml:space="preserve">BİLGİ EKSİKLİK ANALİZ </t>
  </si>
  <si>
    <t xml:space="preserve">DİĞER HATALAR </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</si>
  <si>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</si>
  <si>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</si>
  <si>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</si>
  <si>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</si>
  <si>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</si>
  <si>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</si>
  <si>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</si>
  <si>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</si>
  <si>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</si>
  <si>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</si>
  <si>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</si>
  <si>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</si>
  <si>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</si>
  <si>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</si>
  <si>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</si>
  <si>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</si>
  <si>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</si>
  <si>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</si>
  <si>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</si>
  <si>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</si>
  <si>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</si>
  <si>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</si>
  <si>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</si>
  <si>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</si>
  <si>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</si>
  <si>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</si>
  <si>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</si>
  <si>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</si>
  <si>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</si>
  <si>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</si>
  <si>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120 TYT BRANŞ DENEME</t>
  </si>
  <si>
    <t>120 TYT KURUMSAL DENEME</t>
  </si>
  <si>
    <t>KAVRAM TANIM EKSİKLİĞİ</t>
  </si>
  <si>
    <t>Selçuklu Türkiyesi</t>
  </si>
  <si>
    <t>EBRU</t>
  </si>
  <si>
    <t>FİZİK  296 SORU ÇÖZÜMÜ</t>
  </si>
  <si>
    <t>MATEMATİK 150 SORU ÇÖZÜMÜ</t>
  </si>
  <si>
    <t>MATEMATİK 60 SORU ÇÖZÜMÜ</t>
  </si>
  <si>
    <t>MATEMATİK 200 SORU ÇÖZÜMÜ</t>
  </si>
  <si>
    <t>TARİH</t>
  </si>
  <si>
    <t>Tekrar Testi</t>
  </si>
  <si>
    <t>APOTEMİ -ACİL FASİKÜLLER</t>
  </si>
  <si>
    <t>Alternatif Akım</t>
  </si>
  <si>
    <t>15sayfa</t>
  </si>
  <si>
    <t>14sayfa</t>
  </si>
  <si>
    <t>28sayfa</t>
  </si>
  <si>
    <t>45dk</t>
  </si>
  <si>
    <t>2saat</t>
  </si>
  <si>
    <t>49sayfa</t>
  </si>
  <si>
    <t>3saat</t>
  </si>
  <si>
    <t>40sayfa</t>
  </si>
  <si>
    <t>18sayfa</t>
  </si>
  <si>
    <t>12sayfa</t>
  </si>
  <si>
    <t>5saat</t>
  </si>
  <si>
    <t>5.5saat</t>
  </si>
  <si>
    <t>6saat</t>
  </si>
  <si>
    <t>DOPİNG SÜRE</t>
  </si>
  <si>
    <t>MEB SAYFA</t>
  </si>
  <si>
    <t>MEB SÜRE</t>
  </si>
  <si>
    <t>120 1 MAT-1 TÜRKÇE -1 FKB BRANŞ DENEMESİ</t>
  </si>
  <si>
    <t>FİZİK VEKTÖR</t>
  </si>
  <si>
    <t>BİYOLOJİ SİNİR SİSTEMİ</t>
  </si>
  <si>
    <t>KİMYA MODERN ATOM TEORİSİ</t>
  </si>
  <si>
    <t>MATEMATİK POLİNOM</t>
  </si>
  <si>
    <t>BİYOLOJİ SİNİR SİSTEMİ 70 SORU ÇÖZÜMÜ PARAF</t>
  </si>
  <si>
    <t>BİYOLOJİ SİNİR SİSTEMİ 43 SORU AYDIN ÇÖZÜMÜ</t>
  </si>
  <si>
    <t>FİZİK VEKTÖR 49 PALME-345 SORU ÇÖZÜMÜ</t>
  </si>
  <si>
    <t>BİYOLOJİ ENDOKRİN SİSTEMİ</t>
  </si>
  <si>
    <t>FİZİK BAĞIL HAREKET</t>
  </si>
  <si>
    <t>FİZİK BİR NOKTANIN DENGESİ TORK DENGE AĞIRLIK VE KÜTLE MERKEZİ</t>
  </si>
  <si>
    <t>KİMYA MODERN ATOM TEORİSİ 60 SORU PARAF</t>
  </si>
  <si>
    <t>FİZİK BAĞIL HAREKET 36 SORU PALME-345</t>
  </si>
  <si>
    <t>KİMYA MODERN ATOM TEORİSİ 90 SORU PARAF</t>
  </si>
  <si>
    <t>KİMYA MODERN ATOM TEORİSİ 60 SORU AYDIN</t>
  </si>
  <si>
    <t>KİMYA MODERN ATOM TEORİSİ 30 SORU AYDIN</t>
  </si>
  <si>
    <t>MATEMATİK POLİNOM 44 SORU ÇÖZÜMÜ 3D</t>
  </si>
  <si>
    <t>MATEMATİK POLİNOM 40 SORU ÇÖZÜMÜ KAREKÖK</t>
  </si>
  <si>
    <t>MATEMATİK POLİNOM 40 SORU ÇÖZÜMÜ ACİL</t>
  </si>
  <si>
    <t>MATEMATİK İKİNCİ DERECE DENKLEM</t>
  </si>
  <si>
    <t>TYT GENEL DENEME</t>
  </si>
  <si>
    <t>BİYOLOJİ ENDOKRİN SİSTEMİ 41 SORU ÇÖZÜMÜ PARAF</t>
  </si>
  <si>
    <t>BİYOLOJİ ENDOKRİN SİSTEMİ 69 SORU ÇÖZÜMÜ AYDIN</t>
  </si>
  <si>
    <t>BİYOLOJİ DUYU ORGANLARI</t>
  </si>
  <si>
    <t>FİZİK BİR NOKTANIN DENGESİ TORK DENGE AĞIRLIK VE KÜTLE MERKEZİ 58 SORU ÇÖZÜMÜ PALME</t>
  </si>
  <si>
    <t>FİZİK BİR NOKTANIN DENGESİ TORK DENGE AĞIRLIK VE KÜTLE MERKEZİ 72 SORU ÇÖZÜMÜ PALME</t>
  </si>
  <si>
    <t>KİMYA GAZLAR</t>
  </si>
  <si>
    <t>KİMYA GAZLAR60 SORU PARAF</t>
  </si>
  <si>
    <t>KİMYA GAZLAR 60 SORU AYDIN</t>
  </si>
  <si>
    <t>KİMYA GAZLAR 38 SORU AYDIN</t>
  </si>
  <si>
    <t>MATEMATİK İKİNCİ DERECE DENKLEM 30SORU ÇÖZÜMÜ 3D</t>
  </si>
  <si>
    <t>MATEMATİK İKİNCİ DERECE DENKLEM 35SORU ÇÖZÜMÜ 3D</t>
  </si>
  <si>
    <t>MATEMATİK İKİNCİ DERECE DENKLEM 40 SORU ÇÖZÜMÜ KAREKÖK</t>
  </si>
  <si>
    <t>30sayfa</t>
  </si>
  <si>
    <t>FİZİK BASİT MAKİNELER</t>
  </si>
  <si>
    <t>FİZİK BASİT MAKİNELER 49 SORU ÇÖZÜMÜ PALME</t>
  </si>
  <si>
    <t>FİZİK BASİT MAKİNELER 53 SORU ÇÖZÜMÜ 345</t>
  </si>
  <si>
    <t>Anlam</t>
  </si>
  <si>
    <t>Boş Bırakılan 2 …. Yere Kelime Bulma</t>
  </si>
  <si>
    <t>Parentez içindeki kelimelerin anlamını soruyor.</t>
  </si>
  <si>
    <t>Kişisel düşünceyi soran soru</t>
  </si>
  <si>
    <t>I ve V arası cümlelerin anlamca en yakın olanları</t>
  </si>
  <si>
    <t>Nokta ile belirtilmiş iki cümlenin birleştirilmesi isteniyor.</t>
  </si>
  <si>
    <t>İki paragraf oluşturulacak cümle soruluyor.</t>
  </si>
  <si>
    <t>Yargı sorusu</t>
  </si>
  <si>
    <t>Diyalog</t>
  </si>
  <si>
    <t>Asıl anlatılmak istenen</t>
  </si>
  <si>
    <t>2.5saat</t>
  </si>
  <si>
    <t>33sayfa</t>
  </si>
  <si>
    <t>1.5saat</t>
  </si>
  <si>
    <t>26sayfa</t>
  </si>
  <si>
    <t>27sayfa</t>
  </si>
  <si>
    <t>32sayfa</t>
  </si>
  <si>
    <t>16sayfa</t>
  </si>
  <si>
    <t>1saat</t>
  </si>
  <si>
    <t>17sayfa</t>
  </si>
  <si>
    <t>22sayfa</t>
  </si>
  <si>
    <t>6sayfa</t>
  </si>
  <si>
    <t>24sayfa</t>
  </si>
  <si>
    <t>8sayfa</t>
  </si>
  <si>
    <t>30dk</t>
  </si>
  <si>
    <t>20sayfa</t>
  </si>
  <si>
    <t>9sayfa</t>
  </si>
  <si>
    <t>7sayfa</t>
  </si>
  <si>
    <t>10sayfa</t>
  </si>
  <si>
    <t>37sayfa</t>
  </si>
  <si>
    <t>25sayfa</t>
  </si>
  <si>
    <t>21sayfa</t>
  </si>
  <si>
    <t>31sayfa</t>
  </si>
  <si>
    <t>1.saat</t>
  </si>
  <si>
    <t>10saat</t>
  </si>
  <si>
    <t>50sayfa</t>
  </si>
  <si>
    <t>64sayfa</t>
  </si>
  <si>
    <t>6.5saat</t>
  </si>
  <si>
    <t>11sayfa</t>
  </si>
  <si>
    <t>4.5saat</t>
  </si>
  <si>
    <t>8saat</t>
  </si>
  <si>
    <t>43sayfa</t>
  </si>
  <si>
    <t>8.5saat</t>
  </si>
  <si>
    <t>44sayfa</t>
  </si>
  <si>
    <t>12saat</t>
  </si>
  <si>
    <t>özdebir</t>
  </si>
  <si>
    <t>bilgi sarmal</t>
  </si>
  <si>
    <t>doğru adres</t>
  </si>
  <si>
    <t>bes</t>
  </si>
  <si>
    <t xml:space="preserve"> nego</t>
  </si>
  <si>
    <t xml:space="preserve">  1.deneme</t>
  </si>
  <si>
    <t xml:space="preserve"> 2.deneme</t>
  </si>
  <si>
    <t>MATEMATİK İKİNCİ DERECE DENKLEM 35SORU ÇÖZÜMÜ ACİL</t>
  </si>
  <si>
    <t>MATEMATİK İKİNCİ DERECE DENKLEM 37SORU ÇÖZÜMÜ ACİL</t>
  </si>
  <si>
    <t>MATEMATİK PARABOL KONU ÇALIŞMA</t>
  </si>
  <si>
    <t>MATEMATİK PARABOL  40 SORU ÇÖZÜMÜ 3D</t>
  </si>
  <si>
    <t>MATEMATİK PARABOL  42 SORU ÇÖZÜMÜ 3D</t>
  </si>
  <si>
    <t>MATEMATİK PARABOL  40 SORU ÇÖZÜMÜ KAREKÖK</t>
  </si>
  <si>
    <t>MATEMATİK PARABOL  44 SORU ÇÖZÜMÜ KAREKÖK</t>
  </si>
  <si>
    <t>MATEMATİK PARABOL  40 SORU ÇÖZÜMÜ ACİL</t>
  </si>
  <si>
    <t>MATEMATİK PARABOL  30 SORU ÇÖZÜMÜ ACİL</t>
  </si>
  <si>
    <t>MATEMATİK DENKLEM VE EŞİTSİZLİK KONU ÇALIŞMA</t>
  </si>
  <si>
    <t xml:space="preserve">MATEMATİK DENKLEM VE EŞİTSİZLİK 50 SORU ÇÖZÜMÜ 3D </t>
  </si>
  <si>
    <t xml:space="preserve">MATEMATİK DENKLEM VE EŞİTSİZLİK 41 SORU ÇÖZÜMÜ 3D </t>
  </si>
  <si>
    <t xml:space="preserve">MATEMATİK DENKLEM VE EŞİTSİZLİK 50 SORU ÇÖZÜMÜ KAREKÖK </t>
  </si>
  <si>
    <t xml:space="preserve">MATEMATİK DENKLEM VE EŞİTSİZLİK 42 SORU ÇÖZÜMÜ KAREKÖK </t>
  </si>
  <si>
    <t xml:space="preserve">MATEMATİK DENKLEM VE EŞİTSİZLİK 50 SORU ÇÖZÜMÜ ACİL </t>
  </si>
  <si>
    <t xml:space="preserve">MATEMATİK DENKLEM VE EŞİTSİZLİK 61 SORU ÇÖZÜMÜ ACİL </t>
  </si>
  <si>
    <t>MATEMATİK  47 SORU ÇÖZÜMÜ TEKRAR TESTİ 3D</t>
  </si>
  <si>
    <t>MATEMATİK  47 SORU ÇÖZÜMÜ TEKRAR TESTİ ACİL</t>
  </si>
  <si>
    <t>MATEMATİK FONKSİYONLAR KONU ÇALIŞMA</t>
  </si>
  <si>
    <t xml:space="preserve">MATEMATİK FONKSİYONLAR 38 SORU ÇÖZÜMÜ 3D </t>
  </si>
  <si>
    <t xml:space="preserve">MATEMATİK FONKSİYONLAR 30 SORU ÇÖZÜMÜ 3D </t>
  </si>
  <si>
    <t xml:space="preserve">MATEMATİK FONKSİYONLAR 50 SORU ÇÖZÜMÜ KAREKÖK </t>
  </si>
  <si>
    <t xml:space="preserve">MATEMATİK FONKSİYONLAR 55 SORU ÇÖZÜMÜ KAREKÖK </t>
  </si>
  <si>
    <t xml:space="preserve">MATEMATİK FONKSİYONLAR 30 SORU ÇÖZÜMÜ ACİL </t>
  </si>
  <si>
    <t xml:space="preserve">MATEMATİK FONKSİYONLAR 22 SORU ÇÖZÜMÜ ACİL </t>
  </si>
  <si>
    <t>MATEMATİK TRİGONEMETRİ ONLAR KONU ÇALIŞMA</t>
  </si>
  <si>
    <t xml:space="preserve">MATEMATİK TRİGONEMETRİ  50 SORU ÇÖZÜMÜ 3D </t>
  </si>
  <si>
    <t xml:space="preserve">MATEMATİK TRİGONEMETRİ  39 SORU ÇÖZÜMÜ 3D </t>
  </si>
  <si>
    <t xml:space="preserve">MATEMATİK TRİGONEMETRİ  40 SORU ÇÖZÜMÜ KAREKÖK </t>
  </si>
  <si>
    <t xml:space="preserve">MATEMATİK TRİGONEMETRİ  40 SORU ÇÖZÜMÜ ACİL </t>
  </si>
  <si>
    <t>MATEMATİK LOGARİTMA  KONU ÇALIŞMA</t>
  </si>
  <si>
    <t xml:space="preserve">MATEMATİK LOGORİTMA  60 SORU ÇÖZÜMÜ 3D </t>
  </si>
  <si>
    <t xml:space="preserve">MATEMATİK LOGORİTMA  52 SORU ÇÖZÜMÜ 3D </t>
  </si>
  <si>
    <t xml:space="preserve">MATEMATİK LOGORİTMA  40 SORU ÇÖZÜMÜ KAREKÖK </t>
  </si>
  <si>
    <t xml:space="preserve">MATEMATİK LOGORİTMA  50 SORU ÇÖZÜMÜ KAREKÖK </t>
  </si>
  <si>
    <t xml:space="preserve">MATEMATİK LOGORİTMA  50 SORU ÇÖZÜMÜ ACİL </t>
  </si>
  <si>
    <t xml:space="preserve">MATEMATİK LOGORİTMA  37 SORU ÇÖZÜMÜ ACİL </t>
  </si>
  <si>
    <t>MATEMATİK DİZİLER  KONU ÇALIŞMA</t>
  </si>
  <si>
    <t xml:space="preserve">MATEMATİK DİZİLER  60 SORU ÇÖZÜMÜ 3D </t>
  </si>
  <si>
    <t xml:space="preserve">MATEMATİK DİZİLER  50 SORU ÇÖZÜMÜ 3D </t>
  </si>
  <si>
    <t xml:space="preserve">MATEMATİK DİZİLER  30 SORU ÇÖZÜMÜ KAREKÖK  </t>
  </si>
  <si>
    <t xml:space="preserve">MATEMATİK DİZİLER  34 SORU ÇÖZÜMÜ KAREKÖK </t>
  </si>
  <si>
    <t xml:space="preserve">MATEMATİK DİZİLER  20 SORU ÇÖZÜMÜ KAREKÖK  </t>
  </si>
  <si>
    <t xml:space="preserve">MATEMATİK DİZİLER  50 SORU ÇÖZÜMÜ ACİL  </t>
  </si>
  <si>
    <t xml:space="preserve">MATEMATİK DİZİLER  40 SORU ÇÖZÜMÜ ACİL  </t>
  </si>
  <si>
    <t>MATEMATİK 25 SORU TEKRAR TESTİ 3D</t>
  </si>
  <si>
    <t>MATEMATİK LİMİT VE SÜREKLİLİK KONU ÇALIŞMA</t>
  </si>
  <si>
    <t xml:space="preserve">MATEMATİK LİMİT VE SÜREKLİLİK  50 SORU ÇÖZÜMÜ 3D  </t>
  </si>
  <si>
    <t xml:space="preserve">MATEMATİK LİMİT VE SÜREKLİLİK  40 SORU ÇÖZÜMÜ KAREKÖK  </t>
  </si>
  <si>
    <t xml:space="preserve">MATEMATİK LİMİT VE SÜREKLİLİK  40 SORU ÇÖZÜMÜ ACİL  </t>
  </si>
  <si>
    <t xml:space="preserve">MATEMATİK LİMİT VE SÜREKLİLİK  30 SORU ÇÖZÜMÜ ACİL  </t>
  </si>
  <si>
    <t>MATEMATİK TÜREV KONU ÇALIŞMA</t>
  </si>
  <si>
    <t xml:space="preserve">MATEMATİK TÜREV 40 SORU ÇÖZÜMÜ KAREKÖK  </t>
  </si>
  <si>
    <t xml:space="preserve">MATEMATİK TÜREV 40 SORU ÇÖZÜMÜ 3D  </t>
  </si>
  <si>
    <t xml:space="preserve">MATEMATİK TÜREV 10 SORU ÇÖZÜMÜ KAREKÖK  </t>
  </si>
  <si>
    <t xml:space="preserve">MATEMATİK TÜREV 40 SORU ÇÖZÜMÜ ACİL  </t>
  </si>
  <si>
    <t>MATEMATİK İNTEGRAL KONU ÇALIŞMA</t>
  </si>
  <si>
    <t xml:space="preserve">MATEMATİK İNTEGRAL  40 SORU ÇÖZÜMÜ 3D  </t>
  </si>
  <si>
    <t xml:space="preserve">MATEMATİK İNTEGRAL  50 SORU ÇÖZÜMÜ 3D  </t>
  </si>
  <si>
    <t xml:space="preserve">MATEMATİK İNTEGRAL  40 SORU ÇÖZÜMÜ KAREKÖK  </t>
  </si>
  <si>
    <t xml:space="preserve">MATEMATİK İNTEGRAL  40 SORU ÇÖZÜMÜ ACİL  </t>
  </si>
  <si>
    <t xml:space="preserve">MATEMATİK OLASILIK KONU ÇALIŞMA  </t>
  </si>
  <si>
    <t xml:space="preserve">MATEMATİK OLASILIK  40 SORU ÇÖZÜMÜ ACİL  </t>
  </si>
  <si>
    <t xml:space="preserve">MATEMATİK OLASILIK  40 SORU ÇÖZÜMÜ 3D  </t>
  </si>
  <si>
    <t xml:space="preserve">MATEMATİK İNTEGRAL  30 SORU ÇÖZÜMÜ 3D  </t>
  </si>
  <si>
    <t xml:space="preserve">MATEMATİK OLASILIK  40 SORU ÇÖZÜMÜ KAREKÖK  </t>
  </si>
  <si>
    <t xml:space="preserve">MATEMATİK OLASILIK  50 SORU ÇÖZÜMÜ KAREKÖK  </t>
  </si>
  <si>
    <t>MATEMATİK 40 TEKRAR TESTİ 3D</t>
  </si>
  <si>
    <t>BİYOLOJİ DUYU ORGANLARI KONU ÇALIŞMA</t>
  </si>
  <si>
    <t>BİYOLOJİ DUYU ORGANLARI 62 SORU ÇÖZÜMÜ PARAF</t>
  </si>
  <si>
    <t>BİYOLOJİ DUYU ORGANLARI 34 SORU ÇÖZÜMÜ AYDIN</t>
  </si>
  <si>
    <t>BİYOLOJİ İSKELET KAS SİSTEMİ KONU ÇALIŞMA</t>
  </si>
  <si>
    <t>BİYOLOJİ İSKELET VE KAS SİSTEMİ 92 SORU ÇÖZÜMÜ PARAF</t>
  </si>
  <si>
    <t>BİYOLOJİ İSKELET VE KAS SİSTEMİ 75 SORU ÇÖZÜMÜ AYDIN</t>
  </si>
  <si>
    <t>BİYOLOJİ SİNDİRİM SİSTEMİ 110 SORU ÇÖZÜMÜ PARAF</t>
  </si>
  <si>
    <t>BİYOLOJİ SİNDİRİM SİSTEMİ 50 SORU ÇÖZÜMÜ AYDIN</t>
  </si>
  <si>
    <t>BİYOLOJİ SİNDİRİM SİSTEMİ KONU ÇALIŞMA</t>
  </si>
  <si>
    <t>BİYOLOJİ DOLAŞIM SİSTEMİ KONU ÇALIŞMA</t>
  </si>
  <si>
    <t>BİYOLOJİ DOLAŞIM SİSTEMİ 50 SORU ÇÖZÜMÜ PARAF</t>
  </si>
  <si>
    <t>BİYOLOJİ DOLAŞIM SİSTEMİ 75 SORU ÇÖZÜMÜ PARAF</t>
  </si>
  <si>
    <t>BİYOLOJİ SOLUNUM SİSTEMİ KONU ÇALIŞMA</t>
  </si>
  <si>
    <t>BİYOLOJİ SOLUNUM SİSTEMİ 83 SORU ÇÖZÜMÜ PARAF</t>
  </si>
  <si>
    <t>BİYOLOJİ SOLUNUM SİSTEMİ 52 SORU ÇÖZÜMÜ AYDIN</t>
  </si>
  <si>
    <t>BİYOLOJİ BOŞALTIM SİSTEMİ KONU ÇALIŞMA</t>
  </si>
  <si>
    <t>BİYOLOJİ BOŞALTIM SİSTEMİ 60 SORU ÇÖZÜMÜ AYDIN</t>
  </si>
  <si>
    <t>BİYOLOJİ ÜREME SİSTEMİ KONU ÇALIŞMA</t>
  </si>
  <si>
    <t>BİYOLOJİ ÜREME SİSTEMİ 61 SORU ÇÖZÜMÜ PARAF</t>
  </si>
  <si>
    <t>BİYOLOJİ ÜREME SİSTEMİ 94 SORU ÇÖZÜMÜ AYDIN</t>
  </si>
  <si>
    <t>BİYOLOJİ EKO SİSTEM KONU ÇALIŞMA</t>
  </si>
  <si>
    <t>BİYOLOJİ EKO SİSTEM 61 SORU ÇÖZÜMÜ PARAF</t>
  </si>
  <si>
    <t>BİYOLOJİ EKO SİSTEM 60 SORU ÇÖZÜMÜ PARAF</t>
  </si>
  <si>
    <t>BİYOLOJİ EKO  SİSTEM 60 SORU ÇÖZÜMÜ AYDIN</t>
  </si>
  <si>
    <t>BİYOLOJİ GENDEN PROTEİNE KONU ÇALIŞMA</t>
  </si>
  <si>
    <t>BİYOLOJİ GENDEN PROTEİNE 80 SORU ÇÖZÜMÜ PARAF</t>
  </si>
  <si>
    <t>BİYOLOJİ GENDEN PROTEİNE 100 SORU ÇÖZÜMÜ AYDIN</t>
  </si>
  <si>
    <t>BİYOLOJİ CANLILARDA ENERJİ DÖNÜŞÜMÜ  KONU ÇALIŞMA</t>
  </si>
  <si>
    <t>BİYOLOJİ CANLILARDA ENERJİ DÖNÜŞÜMÜ   100 SORU ÇÖZÜMÜ PARAF</t>
  </si>
  <si>
    <t>BİYOLOJİ CANLILARDA ENERJİ DÖNÜŞÜMÜ   80 SORU ÇÖZÜMÜ AYDIN</t>
  </si>
  <si>
    <t>BİYOLOJİ CANLILARDA ENERJİ DÖNÜŞÜMÜ   50 SORU ÇÖZÜMÜ PARAF</t>
  </si>
  <si>
    <t>BİYOLOJİ CANLILARDA ENERJİ DÖNÜŞÜMÜ   36 SORU ÇÖZÜMÜ AYDIN</t>
  </si>
  <si>
    <t>BİYOLOJİ CANLILARDA ENERJİ DÖNÜŞÜMÜ   40 SORU ÇÖZÜMÜ AYDIN</t>
  </si>
  <si>
    <t>BİYOLOJİ BİTKİ BİYOLOJİSİ KONU ÇALIŞMA</t>
  </si>
  <si>
    <t>BİYOLOJİ SİNİR SİSTEMİ ENDOKRİN DUYU ORGANLARI 60 SORU ÇÖZÜMÜ FEN BİLİMLERİ</t>
  </si>
  <si>
    <t>BİYOLOJİ SİNİR SİSTEMİ İSKELET VE KAS SİSTEMİ 50 SORU ÇÖZÜMÜ FEN BİLİMLERİ</t>
  </si>
  <si>
    <t>BİYOLOJİ SİNDİRİM SİSTEMİ 62 SORU ÇÖZÜMÜ FEN BİLİMLERİ</t>
  </si>
  <si>
    <t>BİYOLOJİ DOLAŞIM SİSTEMİ 40 SORU ÇÖZÜMÜ FEN BİLİMLERİ</t>
  </si>
  <si>
    <t>BİYOLOJİ DOLAŞIM SİSTEMİ 86 SORU ÇÖZÜMÜ FEN BİLİMLERİ</t>
  </si>
  <si>
    <t>BİYOLOJİ SOLUNUM SİSTEMİ 52 SORU ÇÖZÜMÜ FEN BİLİMLERİ</t>
  </si>
  <si>
    <t>BİYOLOJİ BOŞALTIM SİSTEMİ 51 SORU ÇÖZÜMÜ FEN BİLİMLERİ</t>
  </si>
  <si>
    <t>BİYOLOJİ ÜREME SİSTEMİ 60 SORU ÇÖZÜMÜ FEN BİLİMLERİ</t>
  </si>
  <si>
    <t>BİYOLOJİ ÜREME SİSTEMİ 56 SORU ÇÖZÜMÜ FEN BİLİMLERİ</t>
  </si>
  <si>
    <t>BİYOLOJİ EKO SİSTEMİ 60 SORU ÇÖZÜMÜ FEN BİLİMLERİ</t>
  </si>
  <si>
    <t>BİYOLOJİ EKO SİSTEMİ 51 SORU ÇÖZÜMÜ FEN BİLİMLERİ</t>
  </si>
  <si>
    <t>BİYOLOJİ GENDEN PROTEİNE 73 SORU ÇÖZÜMÜ FEN BİLİMLERİ</t>
  </si>
  <si>
    <t>BİYOLOJİ CANLILARDA ENERJİ DÖNÜŞÜMÜ  50 SORU ÇÖZÜMÜ FEN BİLİMLERİ</t>
  </si>
  <si>
    <t>BİYOLOJİ CANLILARDA ENERJİ DÖNÜŞÜMÜ  60 SORU ÇÖZÜMÜ FEN BİLİMLERİ</t>
  </si>
  <si>
    <t>BİYOLOJİ BİTKİ BİYOLOJİSİ 60 SORU ÇÖZÜMÜ FEN BİLİMLERİ</t>
  </si>
  <si>
    <t>BİYOLOJİ SİNİR SİSTEMİ ENDOKRİN DUYU ORGANLARI İSKELET VE KAS 30 SORU ÇÖZÜMÜ APOTEMİ</t>
  </si>
  <si>
    <t>BİYOLOJİ SİNDİRİM SİSTEMİ 25 SORU ÇÖZÜMÜ APOTEMİ</t>
  </si>
  <si>
    <t>FİZİK NEWTON HAREKET YASALARI KONU ÇALIŞMA</t>
  </si>
  <si>
    <t>FİZİK NEWTON HAREKET YASALARI  82 SORU ÇÖZÜMÜ PALME</t>
  </si>
  <si>
    <t>FİZİK NEWTON HAREKET YASALARI  59 SORU ÇÖZÜMÜ 345</t>
  </si>
  <si>
    <t>FİZİK ENERJİ VE HAREKET KONU ÇALIŞMA</t>
  </si>
  <si>
    <t>FİZİK ENERJİ VE HAREKET 60 SORU ÇÖZÜMÜ PALME</t>
  </si>
  <si>
    <t>FİZİK ENERJİ VE HAREKET 33 SORU ÇÖZÜMÜ 345</t>
  </si>
  <si>
    <t>FİZİK ENERJİ VE HAREKET 33 SORU ÇÖZÜMÜ PALME</t>
  </si>
  <si>
    <t>FİZİK ENERJİ VE HAREKET 44 SORU ÇÖZÜMÜ 345</t>
  </si>
  <si>
    <t>FİZİK BİR BOYUTTA SABİT İVMELİ HAREKET KONU ÇALIŞMA</t>
  </si>
  <si>
    <t>FİZİK  BİR BOYUTTA SABİT İVMELİ HAREKET 55 SORU ÇÖZÜMÜ PALME</t>
  </si>
  <si>
    <t>FİZİK BİR BOYUTTA SABİT İVMELİ HAREKET 62 SORU ÇÖZÜMÜ 345</t>
  </si>
  <si>
    <t>FİZİK İKİ BOYUTLU SABİT İVMELİ HAREKET KONU ÇALIŞMA</t>
  </si>
  <si>
    <t>FİZİK  İKİ BOYUTLU SABİT İVMELİ HAREKET 40 SORU ÇÖZÜMÜ PALME</t>
  </si>
  <si>
    <t>FİZİK İKİ BOYUTLU SABİT İVMELİ HAREKET 40 SORU ÇÖZÜMÜ 345</t>
  </si>
  <si>
    <t>FİZİK İKİ BOYUTLU SABİT İVMELİ HAREKET 52 SORU ÇÖZÜMÜ 345</t>
  </si>
  <si>
    <t>FİZİK İTME VE ÇİZGİSEL MOMENTUM KONU ÇALIŞMA</t>
  </si>
  <si>
    <t>FİZİK  İTME VE ÇİZGİSEL MOMENTUM 50 SORU ÇÖZÜMÜ PALME</t>
  </si>
  <si>
    <t>FİZİK  İTME VE ÇİZGİSEL MOMENTUM 44 SORU ÇÖZÜMÜ PALME</t>
  </si>
  <si>
    <t>FİZİK İTME VE ÇİZGİSEL MOMENTUM  22 SORU ÇÖZÜMÜ 345</t>
  </si>
  <si>
    <t>FİZİK ELEKTRİKSEL KUVVET VE ALANKONU ÇALIŞMA</t>
  </si>
  <si>
    <t>FİZİK   ELEKTRİKSEL KUVVET VE ALAN 40 SORU ÇÖZÜMÜ PALME</t>
  </si>
  <si>
    <t>FİZİK  ELEKTRİKSEL KUVVET VE ALAN 80 SORU ÇÖZÜMÜ 345</t>
  </si>
  <si>
    <t>FİZİK ELEKTRİKSEL POTANSİYEL VE ENERJİ KONU ÇALIŞMA</t>
  </si>
  <si>
    <t>FİZİK ELEKTRİKSEL POTANSİYEL VE ENERJİ KONU ÇALIŞMA VE 36 SORU PALME</t>
  </si>
  <si>
    <t>FİZİK DÜZGÜN ELEKTRİKSEL ALAN VE  SIĞA VE KONDANSATÖRKONU ÇALIŞMA</t>
  </si>
  <si>
    <t>FİZİK DÜZGÜN ELEKTRİKSEL ALAN VE  SIĞA VE KONDANSATÖRKONU ÇALIŞMA+ 17 SORU PALME</t>
  </si>
  <si>
    <t>FİZİK MANYETİK ALAN VE MANYETİK KUVVET KONU ÇALIŞMA</t>
  </si>
  <si>
    <t>FİZİK MANYETİK ALAN VE MANYETİK KUVVET 80 SORU ÇÖZÜMÜ 345</t>
  </si>
  <si>
    <t>FİZİK   MANYETİK ALAN VE MANYETİK KUVVET 48 SORU ÇÖZÜMÜ PALME</t>
  </si>
  <si>
    <t>FİZİK İNDİKSÜYON AKIMI KONU ÇALIŞMA</t>
  </si>
  <si>
    <t>FİZİK İNDİKSÜYON AKIMI 32 SORU ÇÖZÜMÜ PALME</t>
  </si>
  <si>
    <t>FİZİK ALTERNATİF AKIM KONU ÇALIŞMA</t>
  </si>
  <si>
    <t>FİZİK   ALTERNATİF AKIM 48 SORU ÇÖZÜMÜ PALME</t>
  </si>
  <si>
    <t>FİZİK ALTERNATİF 44 SORU ÇÖZÜMÜ 345</t>
  </si>
  <si>
    <t>FİZİK DÜZGÜN ÇEMBERSEL HAREKET KONU ÇALIŞMA</t>
  </si>
  <si>
    <t>FİZİK DÜZGÜN ÇEMBERSEL HAREKET 40 SORU ÇÖZÜMÜ PALME</t>
  </si>
  <si>
    <t>FİZİK DÜZGÜN ÇEMBERSEL HAREKET 81 SORU ÇÖZÜMÜ PALME</t>
  </si>
  <si>
    <t>FİZİK DÜZGÜN ÇEMBERSEL HAREKET  50 SORU ÇÖZÜMÜ 345</t>
  </si>
  <si>
    <t>FİZİK DÜZGÜN ÇEMBERSEL HAREKET  61 SORU ÇÖZÜMÜ 345</t>
  </si>
  <si>
    <t>FİZİK BASİT HORMONİK HAREKET KONU ÇALIŞMA</t>
  </si>
  <si>
    <t>FİZİK BASİT HARMONİK HAREKET 40 SORU ÇÖZÜMÜ PALME</t>
  </si>
  <si>
    <t>FİZİK BASİT HARMONİK HAREKET 70 SORU ÇÖZÜMÜ 345</t>
  </si>
  <si>
    <t>FİZİK DALGA KIRINIM GİRİŞİM ELEKTROMANYETİK DALGA KONU ÇALIŞMA</t>
  </si>
  <si>
    <t>FİZİK DALGA KIRINIM GİRİŞİM ELEKTROMANYETİK DALGA 40 SORU ÇÖZÜMÜ PALME</t>
  </si>
  <si>
    <t>FİZİK DALGA KIRINIM GİRİŞİM ELEKTROMANYETİK DALGA 32 SORU ÇÖZÜMÜ PALME</t>
  </si>
  <si>
    <t>FİZİK DALGA KIRINIM GİRİŞİM ELEKTROMANYETİK DALGA 40 SORU ÇÖZÜMÜ 345</t>
  </si>
  <si>
    <t>FİZİK DALGA KIRINIM GİRİŞİM ELEKTROMANYETİK DALGA 45 SORU ÇÖZÜMÜ 345</t>
  </si>
  <si>
    <t>FİZİK ÖZEL GÖRELİLİK SİYAH CİSİM FOTOELEKTRİK DEBROGLYE KONU ÇALIŞMA</t>
  </si>
  <si>
    <t>FİZİK ÖZEL GÖRELİLİK SİYAH CİSİM FOTOELEKTRİK DEBROGLYE  60 SORU ÇÖZÜMÜ PALME</t>
  </si>
  <si>
    <t>FİZİK ÖZEL GÖRELİLİK SİYAH CİSİM FOTOELEKTRİK DEBROGLYE  62 SORU ÇÖZÜMÜ PALME</t>
  </si>
  <si>
    <t>FİZİK ÖZEL GÖRELİLİK SİYAH CİSİM FOTOELEKTRİK DEBROGLYE 40 SORU ÇÖZÜMÜ 345</t>
  </si>
  <si>
    <t>FİZİK ÖZEL GÖRELİLİK SİYAH CİSİM FOTOELEKTRİK DEBROGLYE 55 SORU ÇÖZÜMÜ 345</t>
  </si>
  <si>
    <t>FİZİK ATOM TEORİLERİ-ALTIPARÇACIKLAR-BÜYÜK PATLAMA RADYOAKTİVİTE KONU ÇALIŞMA</t>
  </si>
  <si>
    <t>FİZİK ATOM TEORİLERİ-ALTIPARÇACIKLAR-BÜYÜK PATLAMA RADYOAKTİVİTE 60 SORU ÇÖZÜMÜ PALME</t>
  </si>
  <si>
    <t>FİZİK ATOM TEORİLERİ-ALTIPARÇACIKLAR-BÜYÜK PATLAMA RADYOAKTİVİTE 52 SORU ÇÖZÜMÜ PALME</t>
  </si>
  <si>
    <t>FİZİK ATOM TEORİLERİ-ALTIPARÇACIKLAR-BÜYÜK PATLAMA RADYOAKTİVİTE 40 SORU ÇÖZÜMÜ 345</t>
  </si>
  <si>
    <t>FİZİK ATOM TEORİLERİ-ALTIPARÇACIKLAR-BÜYÜK PATLAMA RADYOAKTİVİTE 44 SORU ÇÖZÜMÜ 345</t>
  </si>
  <si>
    <t>FİZİK TEKNOLOJİDEKİ UYGULAMALARI KONU ÇALIŞMA</t>
  </si>
  <si>
    <t>FİZİK TEKNOLOJİDEKİ UYGULAMALARI 42 SORU ÇÖZÜMÜ PALME</t>
  </si>
  <si>
    <t>FİZİK TEKNOLOJİDEKİ UYGULAMALARI 39 SORU ÇÖZÜMÜ PALME</t>
  </si>
  <si>
    <t>KİMYA SIVI ÇÖZELTİLER KONU ÇALIŞMA</t>
  </si>
  <si>
    <t>KİMYA SIVI ÇÖZELTİLER 50 SORU PARAF</t>
  </si>
  <si>
    <t>KİMYA SIVI ÇÖZELTİLER 55 SORU PARAF</t>
  </si>
  <si>
    <t>KİMYA SIVI ÇÖZELTİLER 30 SORU AYDIN</t>
  </si>
  <si>
    <t>KİMYA SIVI ÇÖZELTİLER 25 SORU AYDIN</t>
  </si>
  <si>
    <t>KİMYA KİMYASAL TEPKİMLERDE ENERJİ KONU ÇALIŞMA</t>
  </si>
  <si>
    <t>KİMYA KİMYASAL TEPKİMLERDE ENERJİ  127 SORU PARAF</t>
  </si>
  <si>
    <t>KİMYA KİMYASAL TEPKİMLERDE ENERJİ  92 SORU AYDIN</t>
  </si>
  <si>
    <t>KİMYA KİMYASAL TEPKİMLERDE HIZ KONU ÇALIŞMA</t>
  </si>
  <si>
    <t>KİMYA KİMYASAL TEPKİMLERDE HIZ  70 SORU PARAF</t>
  </si>
  <si>
    <t>KİMYA KİMYASAL TEPKİMLERDE HIZ  30 SORU AYDIN</t>
  </si>
  <si>
    <t>KİMYA KİMYASAL TEPKİMLERDE HIZ  80 SORU PARAF</t>
  </si>
  <si>
    <t>KİMYA KİMYASAL TEPKİMLERDE HIZ  37 SORU AYDIN</t>
  </si>
  <si>
    <t>KİMYA KİMYASAL TEPKİMLERDE DENGE KONU ÇALIŞMA</t>
  </si>
  <si>
    <t>KİMYA KİMYASAL TEPKİMLERDE DENGE  100 SORU PARAF</t>
  </si>
  <si>
    <t>KİMYA KİMYASAL TEPKİMLERDE DENGE  96 SORU PARAF</t>
  </si>
  <si>
    <t>KİMYA KİMYASAL TEPKİMLERDE DENGE  70 SORU AYDIN</t>
  </si>
  <si>
    <t>KİMYA KİMYASAL TEPKİMLERDE DENGE  103 SORU AYDIN</t>
  </si>
  <si>
    <t>KİMYA SIVI ÇÖZELTİLER ASİT BAZ KONU ÇALIŞMA</t>
  </si>
  <si>
    <t>KİMYA SIVI ÇÖZELTİLER ASİT BAZ 60 SORU PARAF</t>
  </si>
  <si>
    <t>KİMYA SIVI ÇÖZELTİLER ASİT BAZ 61 SORU PARAF</t>
  </si>
  <si>
    <t>KİMYA SIVI ÇÖZELTİLER ASİT BAZ 60 SORU AYDIN</t>
  </si>
  <si>
    <t>KİMYA SIVI ÇÖZELTİLER ASİT BAZ 70 SORU AYDIN</t>
  </si>
  <si>
    <t>KİMYA ELEKTROKİMYA KONU ÇALIŞMA</t>
  </si>
  <si>
    <t>KİMYA ELEKTROKİMYA 60 SORU PARAF</t>
  </si>
  <si>
    <t>KİMYA ELEKTROKİMYA 62 SORU PARAF</t>
  </si>
  <si>
    <t>KİMYA ELEKTROKİMYA 80 SORU AYDIN</t>
  </si>
  <si>
    <t>KİMYA ELEKTROKİMYA 81 SORU AYDIN</t>
  </si>
  <si>
    <t>KİMYA ORGANİK KİMYA-I KONU ÇALIŞMA</t>
  </si>
  <si>
    <t>KİMYA ORGANİK KİMYA-I 60 SORU PARAF</t>
  </si>
  <si>
    <t>KİMYA ORGANİK KİMYA-I 79 SORU PARAF</t>
  </si>
  <si>
    <t>KİMYA ORGANİK KİMYA-I 61 SORU AYDIN</t>
  </si>
  <si>
    <t>KİMYA GAZLAR 60 SORU PARAF</t>
  </si>
  <si>
    <t>KİMYA ORGANİK KİMYA-II KONU ÇALIŞMA</t>
  </si>
  <si>
    <t>KİMYA ORGANİK KİMYA-II 50 SORU PARAF</t>
  </si>
  <si>
    <t>KİMYA ORGANİK KİMYA-II 50 SORU AYDIN</t>
  </si>
  <si>
    <t>KİMYA ENERJİ KAYNAKLARI KONU ÇALIŞMA</t>
  </si>
  <si>
    <t>KİMYA ENERJİ KAYNAKLARI 71 SORU PARAF</t>
  </si>
  <si>
    <t>KİMYA ENERJİ KAYNAKLARI 47 SORU AYDIN</t>
  </si>
  <si>
    <t>FİZİK KONU TEKRAR VE KARAĞAÇ 30 SORU ÇÖZÜMÜ</t>
  </si>
  <si>
    <t>KİMYA KONU TEKRARI VE 26 SORU ÇÖZÜMÜ FEN BİLİMLERİ</t>
  </si>
  <si>
    <t>BİYOLOJİ BİTKİ BİYOLOJİSİ 30 SORU ÇÖZÜMÜ APOTEMİ</t>
  </si>
  <si>
    <t>BİYOLOJİ CANLILARDA ENERJİ DÖNÜŞÜMÜ  30 SORU ÇÖZÜMÜ APOTEMİ</t>
  </si>
  <si>
    <t>BİYOLOJİ BİTKİ BİYOLOJİSİ 22 SORU ÇÖZÜMÜ APOTEMİ</t>
  </si>
  <si>
    <t>BİYOLOJİ GENDEN PROTEİNE 22 SORU ÇÖZÜMÜ APOTEMİ</t>
  </si>
  <si>
    <t>BİYOLOJİ GENDEN PROTEİNE 20 SORU ÇÖZÜMÜ APOTEMİ</t>
  </si>
  <si>
    <t>BİYOLOJİ EKO SİSTEMİ 40 SORU ÇÖZÜMÜ APOTEMİ</t>
  </si>
  <si>
    <t>BİYOLOJİ EKO SİSTEMİ 50 SORU ÇÖZÜMÜ APOTEMİ</t>
  </si>
  <si>
    <t>BİYOLOJİ EKO SİSTEMİ 46 SORU ÇÖZÜMÜ APOTEMİ</t>
  </si>
  <si>
    <t>BİYOLOJİ BOŞALTIM SİSTEMİ 30 SORU ÇÖZÜMÜ APOTEMİ</t>
  </si>
  <si>
    <t>BİYOLOJİ BOŞALTIM SİSTEMİ 29 SORU ÇÖZÜMÜ APOTEMİ</t>
  </si>
  <si>
    <t>BİYOLOJİ ÜREME SİSTEMİ 45 SORU ÇÖZÜMÜ APOTEMİ</t>
  </si>
  <si>
    <t>BİYOLOJİ DOLAŞIM SİSTEMİ 20 SORU ÇÖZÜMÜ APOTEMİ</t>
  </si>
  <si>
    <t>BİYOLOJİ DOLAŞIM SİSTEMİ 36 SORU ÇÖZÜMÜ APOTEMİ</t>
  </si>
  <si>
    <t>BİYOLOJİ SOLUNUM SİSTEMİ 15 SORU ÇÖZÜMÜ APOTEMİ</t>
  </si>
  <si>
    <t>BİYOLOJİ SOLUNUM SİSTEMİ 16 SORU ÇÖZÜMÜ APOTEMİ</t>
  </si>
  <si>
    <t>BİYOLOJİ SİNİR SİSTEMİ ENDOKRİN DUYU ORGANLARI İSKELET VE KAS 25 SORU ÇÖZÜMÜ APOTEMİ</t>
  </si>
  <si>
    <t>Kavram veya kelime anlamı</t>
  </si>
  <si>
    <t>Sözcükte Yapı ilgi eki iyelik eki vb…</t>
  </si>
  <si>
    <t>Yazım yanlışı</t>
  </si>
  <si>
    <t>Sözcük türleri isim sıfat tamlamalar</t>
  </si>
  <si>
    <t>Cümlede anlam</t>
  </si>
  <si>
    <t>I-V arası cümlelerden hangisinin cümlenin akışını bozduğu soruluyor. Paragraf oluşturma</t>
  </si>
  <si>
    <t>Verilen parçada şıklardan hangisine ulaşılamaz-çıkarılamaz diyor</t>
  </si>
  <si>
    <t>I ile IV arası Atasözü türlerinin her birine örnek veren şıklar var.Deyim</t>
  </si>
  <si>
    <t>LİMİT DİLBİLGİSİ</t>
  </si>
  <si>
    <t>Sözcük Türleri</t>
  </si>
  <si>
    <t>Sözcükte Yapı</t>
  </si>
  <si>
    <t>Tamlamalar</t>
  </si>
  <si>
    <t>Ek Eylem</t>
  </si>
  <si>
    <t>Eylemde Çatı</t>
  </si>
  <si>
    <t>Cümle Çeşitleri</t>
  </si>
  <si>
    <t>Noktalama İşaretleri</t>
  </si>
  <si>
    <t>Yazım Kuralları</t>
  </si>
  <si>
    <t>Karma Testler</t>
  </si>
  <si>
    <t>10 PARAFRAF</t>
  </si>
  <si>
    <t>10 PROBLEM ÇÖZÜMÜ ANALİZ</t>
  </si>
  <si>
    <t>1 ADET SOSYAL DENEME ANALİZ</t>
  </si>
  <si>
    <t>1 ADET FEN DENEME ANALİZ</t>
  </si>
  <si>
    <t>TÜRKÇE DİLBİLGİSİ SÖZCÜK TÜRLERİ KONU ÇALIŞMA</t>
  </si>
  <si>
    <t>TÜRKÇE DİLBİLGİSİ SÖZCÜKTE YAPI EK EYLEM KONU ÇALIŞMA</t>
  </si>
  <si>
    <t>TÜRKÇE DİLBİLGİSİ SÖZCÜK TÜRLERİ LİMİT 30 SORU ÇÖZÜMÜ</t>
  </si>
  <si>
    <t>TÜRKÇE DİLBİLGİSİ SÖZCÜKTE YAPI EK EYLEM 30 SORU ÇÖZÜMÜ LİMİT</t>
  </si>
  <si>
    <t>TÜRKÇE DİLBİLGİSİ CÜMLENİN ÖĞELERİ KONU ÇALIŞMA</t>
  </si>
  <si>
    <t>TÜRKÇE DİLBİLGİSİ CÜMLENİN ÖĞELERİ 30 SORU ÇÖZÜMÜ LİMİT</t>
  </si>
  <si>
    <t>TÜRKÇE DİLBİLGİSİ EYLEMDE ÇATI  30 SORU ÇÖZÜMÜ LİMİT</t>
  </si>
  <si>
    <t>TÜRKÇE DİLBİLGİSİ EYLEMDE ÇATI  16 SORU ÇÖZÜMÜ LİMİT</t>
  </si>
  <si>
    <t>TÜRKÇE DİLBİLGİSİ EYLEMDE ÇATI KONU ÇALIŞMA</t>
  </si>
  <si>
    <t>TÜRKÇE DİLBİLGİSİ CÜMLE ÇEŞİTLERİ  KONU ÇALIŞMA</t>
  </si>
  <si>
    <t>TÜRKÇE DİLBİLGİSİ CÜMLE ÇEŞİTLERİ 30 SORU ÇÖZÜMÜ LİMİT</t>
  </si>
  <si>
    <t>TÜRKÇE DİLBİLGİSİ NOKTALAMA İŞARETLERİ KONU ÇALIŞMA</t>
  </si>
  <si>
    <t>TÜRKÇE DİLBİLGİSİNOKTALAMA İŞARETLERİ 30 SORU ÇÖZÜMÜ LİMİT</t>
  </si>
  <si>
    <t>TÜRKÇE DİLBİLGİSİNOKTALAMA İŞARETLERİ 33 SORU ÇÖZÜMÜ LİMİT</t>
  </si>
  <si>
    <t>TÜRKÇE DİLBİLGİSİ ANLATIM BOZUKLUKLARI  KONU ÇALIŞMA</t>
  </si>
  <si>
    <t>TÜRKÇE ANLATIM BOZUKLUKLARI  30 SORU ÇÖZÜMÜ LİMİT</t>
  </si>
  <si>
    <t>TÜRKÇE ANLATIM BOZUKLUKLARI  31 SORU ÇÖZÜMÜ LİMİT</t>
  </si>
  <si>
    <t>TÜRKÇE DİLBİLGİSİ SES BİLGİSİ KONU ÇALIŞMA</t>
  </si>
  <si>
    <t>TÜRKÇE SES BİLGİSİ 30 SORU ÇÖZÜMÜ LİMİT</t>
  </si>
  <si>
    <t>TÜRKÇE SES BİLGİSİ 20 SORU ÇÖZÜMÜ LİMİT</t>
  </si>
  <si>
    <t>TÜRKÇE DİLBİLGİSİ YAZIM KURALLARI  KONU ÇALIŞMA</t>
  </si>
  <si>
    <t>TÜRKÇE YAZIM KURALLARI 30 SORU ÇÖZÜMÜ LİMİT</t>
  </si>
  <si>
    <t>TÜRKÇE YAZIM KURALLARI 38 SORU ÇÖZÜMÜ LİMİT</t>
  </si>
  <si>
    <t>TÜRKÇE LİMİT KARMA SORU 30</t>
  </si>
  <si>
    <t>GENEL</t>
  </si>
  <si>
    <t>KAREKÖK TYT 1.KİTAP</t>
  </si>
  <si>
    <t xml:space="preserve">ACİL </t>
  </si>
  <si>
    <t>APOTEMİ-KAREKÖK</t>
  </si>
  <si>
    <t>LİMİT KRONOMETRE</t>
  </si>
  <si>
    <t>ARI RESET DİLBİLGİSİ</t>
  </si>
  <si>
    <t>TÜRKÇENİN RİTMİ</t>
  </si>
  <si>
    <t>ÇAP-KARAAĞAÇ-MEB</t>
  </si>
  <si>
    <t>HIZ VE RENK</t>
  </si>
  <si>
    <t>KARAAĞAÇ</t>
  </si>
  <si>
    <t>PALME 30 FİZİK-KARAAĞAÇ 15 TYT 15 AYT-NİHAT BİLGİN 30 TYT FİZİK</t>
  </si>
  <si>
    <t>PARAF-PALME-3D-BİLGİ SARMALI-BİYOTİK-ENDEMİK-345-NİTELİK</t>
  </si>
  <si>
    <t>MEB</t>
  </si>
  <si>
    <t>FEN BİLİMLERİ</t>
  </si>
  <si>
    <t>PARAF</t>
  </si>
  <si>
    <t>PALME 30 KİMYA-AYDIN DENEME</t>
  </si>
  <si>
    <t>PALME 30 BİYOLOJİ</t>
  </si>
  <si>
    <t>Benim hocam-saadettin akyayla</t>
  </si>
  <si>
    <t>LİMİT-BİLGİ SARMALI-KAREKÖK-YANIT-TOPRAK-YAYIN DENİZİ</t>
  </si>
  <si>
    <t>Benim hocam-mehmet eğit</t>
  </si>
  <si>
    <t>Benim hocam-can koni</t>
  </si>
  <si>
    <t>BENİM HOCAM FELSEFE DEFTERİ</t>
  </si>
  <si>
    <t>KAREKÖK-3D</t>
  </si>
  <si>
    <r>
      <rPr>
        <sz val="11"/>
        <color rgb="FF00B050"/>
        <rFont val="Verdana"/>
        <family val="2"/>
        <charset val="162"/>
        <scheme val="minor"/>
      </rPr>
      <t>APOTEMİ FASİKÜL</t>
    </r>
    <r>
      <rPr>
        <sz val="11"/>
        <color theme="1" tint="0.34998626667073579"/>
        <rFont val="Verdana"/>
        <family val="2"/>
        <scheme val="minor"/>
      </rPr>
      <t>-ENDEMİK</t>
    </r>
  </si>
  <si>
    <t>KARAAĞAÇ FASİKÜL,MEB-</t>
  </si>
  <si>
    <r>
      <rPr>
        <sz val="11"/>
        <color rgb="FF00B050"/>
        <rFont val="Verdana"/>
        <family val="2"/>
        <charset val="162"/>
        <scheme val="minor"/>
      </rPr>
      <t>345</t>
    </r>
    <r>
      <rPr>
        <sz val="11"/>
        <color theme="1" tint="0.34998626667073579"/>
        <rFont val="Verdana"/>
        <family val="2"/>
        <scheme val="minor"/>
      </rPr>
      <t>-BİLGİ SARMALI</t>
    </r>
  </si>
  <si>
    <r>
      <rPr>
        <sz val="11"/>
        <color rgb="FF00B050"/>
        <rFont val="Verdana"/>
        <family val="2"/>
        <charset val="162"/>
        <scheme val="minor"/>
      </rPr>
      <t>KARAAĞAÇ</t>
    </r>
    <r>
      <rPr>
        <sz val="11"/>
        <color theme="1" tint="0.34998626667073579"/>
        <rFont val="Verdana"/>
        <family val="2"/>
        <scheme val="minor"/>
      </rPr>
      <t>-APOTEMİ-YAYIN DENİZİ-NİHAT BİLGİN</t>
    </r>
  </si>
  <si>
    <t>TURFOZ</t>
  </si>
  <si>
    <r>
      <rPr>
        <sz val="11"/>
        <color rgb="FF00B050"/>
        <rFont val="Verdana"/>
        <family val="2"/>
        <charset val="162"/>
        <scheme val="minor"/>
      </rPr>
      <t>PARAF</t>
    </r>
    <r>
      <rPr>
        <sz val="11"/>
        <color theme="1" tint="0.34998626667073579"/>
        <rFont val="Verdana"/>
        <family val="2"/>
        <scheme val="minor"/>
      </rPr>
      <t>-</t>
    </r>
    <r>
      <rPr>
        <sz val="11"/>
        <color rgb="FFFF0000"/>
        <rFont val="Verdana"/>
        <family val="2"/>
        <charset val="162"/>
        <scheme val="minor"/>
      </rPr>
      <t>PALME</t>
    </r>
  </si>
  <si>
    <t>AYDIN</t>
  </si>
  <si>
    <t xml:space="preserve">FEN BİLİMLERİ </t>
  </si>
  <si>
    <r>
      <t>PARAF-PALME-LİMİT-</t>
    </r>
    <r>
      <rPr>
        <sz val="11"/>
        <color rgb="FF00B050"/>
        <rFont val="Verdana"/>
        <family val="2"/>
        <charset val="162"/>
        <scheme val="minor"/>
      </rPr>
      <t>AYDIN-APOTEMİ</t>
    </r>
  </si>
  <si>
    <t>KAREKÖK AYT 30 DENEME</t>
  </si>
  <si>
    <t>Tonguç Kampüs</t>
  </si>
  <si>
    <t>limit</t>
  </si>
  <si>
    <t>dershane</t>
  </si>
  <si>
    <t>karekök</t>
  </si>
  <si>
    <t>2 MART FİZİKDE BURADA</t>
  </si>
  <si>
    <t>2 MART  BİYOLOJİDE BURADA FEN BİLİMLERİ</t>
  </si>
  <si>
    <t>2 MART  KİMYADA BURADA FEN BİLİMLERİ</t>
  </si>
  <si>
    <t>2 MARTTA MATEMATİKDE BURADA</t>
  </si>
  <si>
    <t>AYT GENEL DENEME</t>
  </si>
  <si>
    <t>BİYOLOJİ SİNİR SİSTEMİ ENDOKRİN DUYU ORGANLARI İSKELET VE KAS 40 SORU ÇÖZÜMÜ APOTEMİ</t>
  </si>
  <si>
    <t>BİYOLOJİ DOLAŞIM SİSTEMİ 56 SORU ÇÖZÜMÜ APOTEMİ</t>
  </si>
  <si>
    <t>BİYOLOJİ SOLUNUM SİSTEMİ 31 SORU ÇÖZÜMÜ APOTEMİ</t>
  </si>
  <si>
    <t>BİYOLOJİ EKO SİSTEMİ 20 SORU ÇÖZÜMÜ APOTEMİ</t>
  </si>
  <si>
    <t>BİYOLOJİ SİNİR SİSTEMİ ENDOKRİN DUYU ORGANLARI İSKELET VE KAS 50 SORU ÇÖZÜMÜ APOTEMİ</t>
  </si>
  <si>
    <t>BİYOLOJİ BOŞALTIM SİSTEMİ 59 SORU ÇÖZÜMÜ APOTEMİ</t>
  </si>
  <si>
    <t>BİYOLOJİ ÜREME SİSTEMİ 30 SORU ÇÖZÜMÜ APOTEMİ</t>
  </si>
  <si>
    <t>BİYOLOJİ ÜREME SİSTEMİ 60 SORU ÇÖZÜMÜ APOTEMİ</t>
  </si>
  <si>
    <t>BİYOLOJİ EKO SİSTEMİ 44 SORU ÇÖZÜMÜ APOTEMİ</t>
  </si>
  <si>
    <t>BİYOLOJİ GENDEN PROTEİNE 42 SORU ÇÖZÜMÜ APOTEMİ</t>
  </si>
  <si>
    <t>BİYOLOJİ CANLILARDA ENERJİ DÖNÜŞÜMÜ  40 SORU ÇÖZÜMÜ APOTEMİ</t>
  </si>
  <si>
    <t>BİYOLOJİ BİTKİ BİYOLOJİSİ 40 SORU ÇÖZÜMÜ APOTEMİ</t>
  </si>
  <si>
    <t>BİYOLOJİ BİTKİ BİYOLOJİSİ 52 SORU ÇÖZÜMÜ APOTEMİ</t>
  </si>
  <si>
    <t>FİZİK KONU TEKRAR VE KARAĞAÇ 45 SORU ÇÖZÜMÜ</t>
  </si>
  <si>
    <t>AYT ANALİZ</t>
  </si>
  <si>
    <t>AYDIN VE PARAFTA BİTKİ SORULARI PROGRAMDA EKSİKSİK YAZILMIŞ.BU SEBEPTEN TÜM EKSİKLERİ DE TAMAMLAMAK İÇİN 11. HAFTAYA 10 GÜN  İLAVE EDİLDİ.BUNDAN SONRAKİ SİSTEMDE MATEMATİK ÖNE GEÇMİŞ FKB GERİ KALMIŞ.BUNUN İÇİN PROGRAM TEKRARLA BERABER YENİDEN YAZILDI.</t>
  </si>
  <si>
    <t>KİMYA KONU TEKRARI VE 30 SORU ÇÖZÜMÜ FEN BİLİMLERİ</t>
  </si>
  <si>
    <t xml:space="preserve">1 ADET AYT MATEMATİK ALAN DENEME </t>
  </si>
  <si>
    <t>40 AYT MATEMATİK ÇIKMIŞ SORU</t>
  </si>
  <si>
    <t>3 ADET AYT KİMYA DENEME</t>
  </si>
  <si>
    <t>40 ORGANİK FASİKÜL</t>
  </si>
  <si>
    <t>5 ADET AYT FİZİK DENEME</t>
  </si>
  <si>
    <t>7 ADET AYT BİYOLOJİ DENEME</t>
  </si>
  <si>
    <t>YAPILAMAYAN SORULAR VE KONU TEKRARI</t>
  </si>
  <si>
    <t>TYT VEYA AYT TÜRKİYE GENELİ DENEME VEYA BRANŞ DENEME SETİ</t>
  </si>
  <si>
    <t>SINAV ANAİZİ</t>
  </si>
  <si>
    <t xml:space="preserve">20 TÜRKÇE ÇIKMIŞ SORU VE MAKALE </t>
  </si>
  <si>
    <t>20 ALES VE MAKALE</t>
  </si>
  <si>
    <t>60 SORU AYT MATEMATİK APOTEMİ VEYA ACİL FASİKÜL</t>
  </si>
  <si>
    <t>AYT BİYOLOJİ KONU TEKRARI VE ÇIKMIŞ SORU ÇÖZÜMÜ</t>
  </si>
  <si>
    <t>TEKRAR</t>
  </si>
  <si>
    <t>TYT TÖDER DENEME</t>
  </si>
  <si>
    <t>AYT TÖDER</t>
  </si>
  <si>
    <t>TYT ÜNLÜLER KARMASI GENEL DENEME</t>
  </si>
  <si>
    <t>TYT 3D  GENEL DENEME</t>
  </si>
  <si>
    <t>TYT BRANŞ DENEME SETİ</t>
  </si>
  <si>
    <t>TYT KONU ÇALIŞMASI</t>
  </si>
  <si>
    <t>muba</t>
  </si>
  <si>
    <t>ünlü deneme</t>
  </si>
  <si>
    <t>ünlükurumsal</t>
  </si>
  <si>
    <t>limit kronometre</t>
  </si>
  <si>
    <t>TYT A YAYIN TG DENEME</t>
  </si>
  <si>
    <t>AYT KRALLAR KARMASI DENEME</t>
  </si>
  <si>
    <t xml:space="preserve">TYT GENEL DENEME </t>
  </si>
  <si>
    <t>70 SORU AYT MATEMATİK APOTEMİ VEYA ACİL FASİKÜL</t>
  </si>
  <si>
    <t>DENEMELERDE ÇIKAN HATA KONU ÇALIŞMASI VE 50 SORU ÇÖZÜMÜ ÇIKMIŞ SORU VE KAYNAKLARDA ÇÖZÜLEMEYENLER</t>
  </si>
  <si>
    <t>AYT BİYOLOJİ KONU TEKRARI VE ÇIKMIŞ SORU ÇÖZÜMÜ VE KAYNAKLARDA ÇÖZÜLEMEYENLER</t>
  </si>
  <si>
    <t>ÜNLÜLER KARMASI</t>
  </si>
  <si>
    <t>ÖZDEBİRMART</t>
  </si>
  <si>
    <t>Bilgi sarmalKK</t>
  </si>
  <si>
    <t>Yanıt kurumsal</t>
  </si>
  <si>
    <t xml:space="preserve">TYT TEKRAR    </t>
  </si>
  <si>
    <t>TYT TEKRAR  PERMÜTASYON KOMBŞNASYON ÇAP FASİKÜL</t>
  </si>
  <si>
    <t>TYT TEKRAR  TÜRKÇE ANLATIM BOZUKLUKLARI</t>
  </si>
  <si>
    <t>TYT TEKRAR                     FİZİK OPTİK</t>
  </si>
  <si>
    <t>TYT TARİH ÇIKMIŞ SORULAR 120 SORU ÇÖZÜMÜ A YAYINLARI</t>
  </si>
  <si>
    <t>6 ADET AYT BİYOLOJİ DENEME</t>
  </si>
  <si>
    <t>30 AYT MATEMATİK ÇIKMIŞ SORU</t>
  </si>
  <si>
    <t>80 AYT MATEMATİK ÇIKMIŞ SORU</t>
  </si>
  <si>
    <t>50 SORU AYT MATEMATİK APOTEMİ VEYA ACİL FASİKÜL</t>
  </si>
  <si>
    <t>TYT VİP KURUMSAL DENEME</t>
  </si>
  <si>
    <t>MSÜ</t>
  </si>
  <si>
    <t>TYT COĞRAFYA ÇIKMIŞ SORULAR 120 SORU ÇÖZÜMÜ A YAYINLARI</t>
  </si>
  <si>
    <t>EİS SES BİLGİSİ TÜM TESTLER ÇÖZÜM VE ANALİZ</t>
  </si>
  <si>
    <t>100 TARİH ÇIKMIŞ SORU</t>
  </si>
  <si>
    <t>TYT TARİH ÇIKMIŞ SORULAR 100 SORU ÇÖZÜMÜ A YAYINLARI</t>
  </si>
  <si>
    <t>2021 TAYFA - TYT/AYT - YENİ KONU ANLATIMI 9 VİDEO 1.5 SAAT SES BİLGİSİ RÜŞTÜ HOCA İZLE</t>
  </si>
  <si>
    <t>TÜRKÇE NOKTALAMA İŞARETLERİ KONU ÇALIŞMASI VE EİS TÜM SORU ÇÖZÜMÜ</t>
  </si>
  <si>
    <t>TÜRKÇE NOKTALAMA İŞARETLERİ ÇIKMIŞ SORULAR</t>
  </si>
  <si>
    <t>TÜRKÇE SES BİLGİSİ  ÇIKMIŞ SORULAR</t>
  </si>
  <si>
    <t>TYT PARAF KURUMSAL DENEME</t>
  </si>
  <si>
    <t>30 AYT APOTEMİ VEYA ACİL  FASİKÜL</t>
  </si>
  <si>
    <t>TYT TÜRKÇE DENEME</t>
  </si>
  <si>
    <t>TYT MATEMATİK DENEME</t>
  </si>
  <si>
    <t>AKIŞI BOZAN SORU ÇALIŞMASI VE  ÇÖZÜMÜ 2. PARAGRAF SORU TİPİ TEST-72-73-74-78-79-82-85</t>
  </si>
  <si>
    <t>CÜMLE SIRALAMA SORU ÇALIŞMASI VE  ÇÖZÜMÜ 12. PARAGRAF SORU TİPİ TEST-70-80-82</t>
  </si>
  <si>
    <t>NUMARALI CÜMLE İÇİN SÖYLENEBİLİR SORU ÇALIŞMASI VE  ÇÖZÜMÜ DİĞER PARAGRAF SORU TİPİ TEST-119-120-121-122-123-</t>
  </si>
  <si>
    <t>TYT HÜCRE BÖLÜNMELERİ VE BÖLÜNME TEKRAR VE  SORU ÇÖZÜMÜ</t>
  </si>
  <si>
    <t>TYT CANLILARIN TEMEL BİLEŞENLERİ TEKRAR VE SORU ÇÖZÜMÜ</t>
  </si>
  <si>
    <t>CÜMLEDEN SONRA CÜMLE GETİRME SORULARI</t>
  </si>
  <si>
    <t>ANALİZ</t>
  </si>
  <si>
    <t>AYT KİMYA 3 BRANŞ DENEMESİ</t>
  </si>
  <si>
    <t>AYT KİMYA 80 ÇIKMIŞ SORU ÇÖZÜMÜ</t>
  </si>
  <si>
    <t>AYT BİYOLOJİ 3 ADET BRANŞ DENEMESİ</t>
  </si>
  <si>
    <t>AYT BİYOLOJİ BİTKİ KONU ÇALIŞMASI</t>
  </si>
  <si>
    <t>AYT BİYOLOJİ 1 ADET DENEME BİTKİ  50 SORU ÇÖZÜMÜ ÇIKMIŞ SORULAR VE ESKİ KAYNAKLAR</t>
  </si>
  <si>
    <t>AYT BİYOLOJİ SİNDİRİM KONU ÇALIŞMASI</t>
  </si>
  <si>
    <t>AYT BİYOLOJİ 1 ADET DENEME SİNDİRİM  50 SORU ÇÖZÜMÜ ÇIKMIŞ SORULAR VE ESKİ KAYNAKLAR</t>
  </si>
  <si>
    <t>AYT FİZİK 1 ADET DENEME ELEKTRİK VE MANYETİZMA KONU ÇALIŞMASI 90 SORU ÇÖZÜMÜ</t>
  </si>
  <si>
    <t>TYT FİZİK BASINÇ KONU ÇALIŞMASI</t>
  </si>
  <si>
    <t>2 AYT FİZİK BRANŞ DENEMESİ</t>
  </si>
  <si>
    <t>TYT FİZİK BASINÇ 40 SORU ÇÖZÜMÜ ÇIKMIŞ VE YANLIŞ SORULAR</t>
  </si>
  <si>
    <t>TYT FİZİK DALGA KONU ÇALIŞMASI</t>
  </si>
  <si>
    <t>TYT FİZİK DALGA 60 SORU ÇÖZÜMÜ ÇIKMIŞ VE YANLIŞ SORULAR</t>
  </si>
  <si>
    <t>TYT FİZİK ISI VE SICAKLIK KONU ÇALIŞMASI</t>
  </si>
  <si>
    <t>TYT FİZİK ISI VE SICAKLIK 50 SORU ÇÖZÜMÜ ÇIKMIŞ VE YANLIŞ SORULAR</t>
  </si>
  <si>
    <t>60 SORU AYT MATEMATİK ANALİTİK APOTEMİ</t>
  </si>
  <si>
    <t>1 AYT MATEMATİK BRANŞ DENEMESİ</t>
  </si>
  <si>
    <t>15 SORU APOTEMİ PER KOM OLAS</t>
  </si>
  <si>
    <t>70 SORU AYT MATEMATİK PERMÜTASYON KOMBİNASYON OLASILIK APOTEMİ</t>
  </si>
  <si>
    <t xml:space="preserve"> TYT GENEL DENEME PLANET</t>
  </si>
  <si>
    <t>TYT GENEL DENEME ANTRANÖR</t>
  </si>
  <si>
    <t>AYT GENEL DENEME 3D</t>
  </si>
  <si>
    <t>AYT MATEMATİK ALAN DENEMESİ</t>
  </si>
  <si>
    <t xml:space="preserve"> TYT GENEL DENEME </t>
  </si>
  <si>
    <t>AYT BİYOLOJİ ÜREME KONU ÇALIŞMASI</t>
  </si>
  <si>
    <t>AYT BİYOLOJİ DOLAŞIM KONU ÇALIŞMASI</t>
  </si>
  <si>
    <t>AYT BİYOLOJİ PROTEİN SENTEZİ KONU ÇALIŞMASI</t>
  </si>
  <si>
    <t>AYT FİZİK BASİT MAKİNALAR</t>
  </si>
  <si>
    <t>1 ADET FKB DENEME</t>
  </si>
  <si>
    <t>65 SORU AYT MATEMATİK OLASIK APOTEMİ</t>
  </si>
  <si>
    <t>5 ADET ARI RESET DENEME</t>
  </si>
  <si>
    <t>2 ADET FİZİK TYT DENEME</t>
  </si>
  <si>
    <t>7 ADET SOSYAL DENEME</t>
  </si>
  <si>
    <t>18 ADET FİZİK TYT DENEME</t>
  </si>
  <si>
    <t>5 ADET ARI REST DENEME</t>
  </si>
  <si>
    <t>6 ADET ERTAN SİNAN ŞAHİT 7 ADET SOSYAL</t>
  </si>
  <si>
    <t xml:space="preserve"> TYT FİZİK OPTİK KONU ÇALIŞMASI VE SORU ÇÖZÜMÜ</t>
  </si>
  <si>
    <t>AYT BİYOLOJİ DESTEK HAREKET VE DUYU ORGANLARI KONU TEKRARI</t>
  </si>
  <si>
    <t>1 ADET AYT MATEMATİK DENEME</t>
  </si>
  <si>
    <t>2 ADET FKB DENEME</t>
  </si>
  <si>
    <t>AYT OLASILIK ACİL 60 ADET</t>
  </si>
  <si>
    <t>TÜRKÇE DENEME</t>
  </si>
  <si>
    <t>30 ADET PARAF BİYOLOJİ TYT BRANŞ DENEMESİ</t>
  </si>
  <si>
    <t xml:space="preserve"> 5 ADET PARAF BİYOLOJİ TYT BRANŞ DENEMESİ</t>
  </si>
  <si>
    <t>AYT LİMİT  MARATON APOTEMİ 40 ADET</t>
  </si>
  <si>
    <t>AYT TÜREV APOTEMİ 70 ADET</t>
  </si>
  <si>
    <t>AYT FİZİK MODER FİZİK VE ATOM KONU TEKRARI</t>
  </si>
  <si>
    <t>TYT HÜCRE ORGANELLER KONU ÇALIŞMASI</t>
  </si>
  <si>
    <t>TYT HÜCRE ORGANELLER SORU ÇÖZÜMÜ</t>
  </si>
  <si>
    <t>30 ADET ORBİTAL KİMYA TYT BRANŞ DENEMESİ</t>
  </si>
  <si>
    <t xml:space="preserve"> 5 ADET ORBİTAL KİMYA TYT BRANŞ DENEMESİ</t>
  </si>
  <si>
    <t>AYT KİMYA GENEL TEKRAR SÖZEL İFADELER</t>
  </si>
  <si>
    <t>AYT BİYOLOJİ BİTKİ KONU TEKRARI</t>
  </si>
  <si>
    <t>AYT FİZİK RADYAAKTİVİTE KONU TEKRARI</t>
  </si>
  <si>
    <t>AYT TRİGONOMETRİ APOTEMİ  MARATON 50 ADET</t>
  </si>
  <si>
    <t>345 TYT MATEMATİK 30 SORU ÇÖZÜMÜ</t>
  </si>
  <si>
    <t>345 TYT MATEMATİK 13 SORU ÇÖZÜMÜ</t>
  </si>
  <si>
    <t>AYT GENEL DENEME ÖZDEBİR</t>
  </si>
  <si>
    <t>15 ADET PARAF TYT BRANŞ DENEMESİ</t>
  </si>
  <si>
    <t>AYT FİZİK 90 ADET ÇAP KUVVET VE HAREKET FASİKÜLÜ</t>
  </si>
  <si>
    <t>AYT TÜREV APOTEMİ 60 ADET</t>
  </si>
  <si>
    <t>TYT COĞRAFYA TEKRAR</t>
  </si>
  <si>
    <t xml:space="preserve">KAFADENGİ TYT GENEL DENEME </t>
  </si>
  <si>
    <t xml:space="preserve">KAFADENGİ AYT GENEL DENEME </t>
  </si>
  <si>
    <t xml:space="preserve">LİMİT TYT GENEL DENEME </t>
  </si>
  <si>
    <t xml:space="preserve">LİMİT AYT GENEL DENEME </t>
  </si>
  <si>
    <t>AYT İNTEGRAL APOTEMİ 60 ADET</t>
  </si>
  <si>
    <t>TÜRKÇENİN MATEMATİĞİ VİDEO-2-3-4-5-6-7 VE ÇIKMIŞ SORU ÇÖZÜMÜ</t>
  </si>
  <si>
    <t>TÜRKÇENİN MATEMATİĞİ VİDEO-9-10-11-12-13-14 VE ÇIKMIŞ SORU ÇÖZÜMÜ</t>
  </si>
  <si>
    <t>TÜRKÇENİN MATEMATİĞİ VİDEO-15-16-17-18-19 VE ÇIKMIŞ SORU ÇÖZÜMÜ</t>
  </si>
  <si>
    <t>TÜRKÇENİN MATEMATİĞİ VİDEO-20-21-22-23-24 VE ÇIKMIŞ SORU ÇÖZÜMÜ</t>
  </si>
  <si>
    <t>TÜRKÇENİN MATEMATİĞİ VİDEO-25-26-27-28-29-30-31 VE ÇIKMIŞ SORU ÇÖZÜMÜ</t>
  </si>
  <si>
    <t>TÜRKÇENİN MATEMATİĞİ VİDEO-32-33-34-35-36-37-38 VE ÇIKMIŞ SORU ÇÖZÜMÜ</t>
  </si>
  <si>
    <t>TÜRKÇENİN MATEMATİĞİ VİDEO-39-40-41-42-43-44-45-46 VE ÇIKMIŞ SORU ÇÖZÜMÜ</t>
  </si>
  <si>
    <t xml:space="preserve">ÖZDEBİR AYT  GENEL DENEME </t>
  </si>
  <si>
    <t xml:space="preserve">3D TYT GENEL DENEME </t>
  </si>
  <si>
    <t xml:space="preserve">3D AYT GENEL DENEME </t>
  </si>
  <si>
    <t>345 TYT GENEL DENEME</t>
  </si>
  <si>
    <t xml:space="preserve">345 TYT GENEL DENEME </t>
  </si>
  <si>
    <t>AYT BİYOLOJİ KONU TEKRARI</t>
  </si>
  <si>
    <t xml:space="preserve">AYT İNTEGRAL APOTEMİ 50 ADET MARATON </t>
  </si>
  <si>
    <t xml:space="preserve">AYT İNTEGRAL APOTEMİ 60 ADET MARATON </t>
  </si>
  <si>
    <t>1 ADET AYT MATEMATİK DENEME ACİL</t>
  </si>
  <si>
    <t>1 ADET AYT MATEMATİK DENEME APOTEMİ</t>
  </si>
  <si>
    <t>2 ADET FKB DENEME BİYOYİK-ORBİTAL-ERTAN SİNAN ŞAHİN</t>
  </si>
  <si>
    <t xml:space="preserve">CHALLENGER TYT GENEL DENEME </t>
  </si>
  <si>
    <t>2020 TYT ÇÖZÜLECEK</t>
  </si>
  <si>
    <t>2019 TYT ÇÖZÜLECEK</t>
  </si>
  <si>
    <t>PARAF AYT GENEL DENEME</t>
  </si>
  <si>
    <t>AYDIN AYT GENEL DENEME</t>
  </si>
  <si>
    <t>1 ADET ALAN DENEME FKB+MATEMATİK</t>
  </si>
  <si>
    <t>AYT KİMYA TEKRARI</t>
  </si>
  <si>
    <t>AYT FİZİK TEKRAR</t>
  </si>
  <si>
    <t>DİN KONU ÇALIŞMASI</t>
  </si>
  <si>
    <t>FELSEFE KONU ÇALIŞMASI</t>
  </si>
  <si>
    <t>TYT TEKRAR TÜM DERSLER</t>
  </si>
  <si>
    <t>50 PARAGRAF ÇIKMIŞ SORULAR</t>
  </si>
  <si>
    <t>AYT TEKRAR TÜM DERSLER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</si>
</sst>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1" formatCode="_-* #,##0_-;\-* #,##0_-;_-* &quot;-&quot;_-;_-@_-"/>
    <numFmt numFmtId="43" formatCode="_-* #,##0.00_-;\-* #,##0.00_-;_-* &quot;-&quot;??_-;_-@_-"/>
    <numFmt numFmtId="164" formatCode="_-* #,##0\ &quot;₺&quot;_-;\-* #,##0\ &quot;₺&quot;_-;_-* &quot;-&quot;\ &quot;₺&quot;_-;_-@_-"/>
    <numFmt numFmtId="165" formatCode="_-* #,##0.00\ &quot;₺&quot;_-;\-* #,##0.00\ &quot;₺&quot;_-;_-* &quot;-&quot;??\ &quot;₺&quot;_-;_-@_-"/>
    <numFmt numFmtId="166" formatCode="_(* #,##0_);_(* \(#,##0\);_(* &quot;-&quot;_);_(@_)"/>
    <numFmt numFmtId="167" formatCode="_(* #,##0.00_);_(* \(#,##0.00\);_(* &quot;-&quot;??_);_(@_)"/>
    <numFmt numFmtId="168" formatCode="hh:mm;@"/>
  </numFmts>
  <fonts count="62" x14ac:knownFonts="1">
    <font>
      <sz val="11"/>
      <color theme="1" tint="0.34998626667073579"/>
      <name val="Verdana"/>
      <family val="2"/>
      <scheme val="minor"/>
    </font>
    <font>
      <sz val="11"/>
      <color theme="1"/>
      <name val="Verdana"/>
      <family val="2"/>
      <scheme val="minor"/>
    </font>
    <font>
      <sz val="12"/>
      <color theme="1" tint="0.34998626667073579"/>
      <name val="Verdana"/>
      <family val="2"/>
      <scheme val="minor"/>
    </font>
    <font>
      <sz val="12"/>
      <color theme="0"/>
      <name val="Verdana"/>
      <family val="2"/>
      <scheme val="minor"/>
    </font>
    <font>
      <b/>
      <sz val="30"/>
      <color theme="1" tint="0.34998626667073579"/>
      <name val="Tahoma"/>
      <family val="2"/>
      <scheme val="major"/>
    </font>
    <font>
      <sz val="11"/>
      <color theme="1" tint="0.34998626667073579"/>
      <name val="Verdana"/>
      <family val="2"/>
      <scheme val="minor"/>
    </font>
    <font>
      <b/>
      <sz val="11"/>
      <color theme="3"/>
      <name val="Verdana"/>
      <family val="2"/>
      <scheme val="minor"/>
    </font>
    <font>
      <sz val="11"/>
      <color rgb="FF006100"/>
      <name val="Verdana"/>
      <family val="2"/>
      <scheme val="minor"/>
    </font>
    <font>
      <sz val="11"/>
      <color rgb="FF9C0006"/>
      <name val="Verdana"/>
      <family val="2"/>
      <scheme val="minor"/>
    </font>
    <font>
      <sz val="11"/>
      <color rgb="FF9C5700"/>
      <name val="Verdana"/>
      <family val="2"/>
      <scheme val="minor"/>
    </font>
    <font>
      <sz val="11"/>
      <color rgb="FF3F3F76"/>
      <name val="Verdana"/>
      <family val="2"/>
      <scheme val="minor"/>
    </font>
    <font>
      <b/>
      <sz val="11"/>
      <color rgb="FF3F3F3F"/>
      <name val="Verdana"/>
      <family val="2"/>
      <scheme val="minor"/>
    </font>
    <font>
      <b/>
      <sz val="11"/>
      <color rgb="FFFA7D00"/>
      <name val="Verdana"/>
      <family val="2"/>
      <scheme val="minor"/>
    </font>
    <font>
      <sz val="11"/>
      <color rgb="FFFA7D00"/>
      <name val="Verdana"/>
      <family val="2"/>
      <scheme val="minor"/>
    </font>
    <font>
      <b/>
      <sz val="11"/>
      <color theme="0"/>
      <name val="Verdana"/>
      <family val="2"/>
      <scheme val="minor"/>
    </font>
    <font>
      <sz val="11"/>
      <color rgb="FFFF0000"/>
      <name val="Verdana"/>
      <family val="2"/>
      <scheme val="minor"/>
    </font>
    <font>
      <i/>
      <sz val="11"/>
      <color rgb="FF7F7F7F"/>
      <name val="Verdana"/>
      <family val="2"/>
      <scheme val="minor"/>
    </font>
    <font>
      <b/>
      <sz val="11"/>
      <color theme="1"/>
      <name val="Verdana"/>
      <family val="2"/>
      <scheme val="minor"/>
    </font>
    <font>
      <sz val="11"/>
      <color theme="0"/>
      <name val="Verdana"/>
      <family val="2"/>
      <scheme val="minor"/>
    </font>
    <font>
      <u/>
      <sz val="11"/>
      <color theme="10"/>
      <name val="Verdana"/>
      <family val="2"/>
      <scheme val="minor"/>
    </font>
    <font>
      <sz val="8"/>
      <name val="Verdana"/>
      <family val="2"/>
      <scheme val="minor"/>
    </font>
    <font>
      <sz val="11"/>
      <color rgb="FFFF0000"/>
      <name val="Verdana"/>
      <family val="2"/>
      <charset val="162"/>
      <scheme val="minor"/>
    </font>
    <font>
      <b/>
      <sz val="24"/>
      <color theme="1"/>
      <name val="Verdana"/>
      <family val="2"/>
      <charset val="162"/>
      <scheme val="minor"/>
    </font>
    <font>
      <b/>
      <sz val="12"/>
      <color theme="8" tint="-0.249977111117893"/>
      <name val="Verdana"/>
      <family val="2"/>
      <charset val="162"/>
      <scheme val="minor"/>
    </font>
    <font>
      <b/>
      <sz val="12"/>
      <color rgb="FFC00000"/>
      <name val="Verdana"/>
      <family val="2"/>
      <charset val="162"/>
      <scheme val="minor"/>
    </font>
    <font>
      <b/>
      <sz val="11"/>
      <name val="Verdana"/>
      <family val="2"/>
      <charset val="162"/>
      <scheme val="minor"/>
    </font>
    <font>
      <b/>
      <sz val="8"/>
      <name val="Verdana"/>
      <family val="2"/>
      <charset val="162"/>
      <scheme val="minor"/>
    </font>
    <font>
      <b/>
      <sz val="10"/>
      <name val="Verdana"/>
      <family val="2"/>
      <charset val="162"/>
      <scheme val="minor"/>
    </font>
    <font>
      <sz val="11"/>
      <name val="Verdana"/>
      <family val="2"/>
      <charset val="162"/>
      <scheme val="minor"/>
    </font>
    <font>
      <b/>
      <sz val="10"/>
      <color theme="1"/>
      <name val="Verdana"/>
      <family val="2"/>
      <charset val="162"/>
      <scheme val="minor"/>
    </font>
    <font>
      <sz val="14"/>
      <color theme="1"/>
      <name val="Verdana"/>
      <family val="2"/>
      <charset val="162"/>
      <scheme val="minor"/>
    </font>
    <font>
      <sz val="11"/>
      <color rgb="FF00B050"/>
      <name val="Verdana"/>
      <family val="2"/>
      <charset val="162"/>
      <scheme val="minor"/>
    </font>
    <font>
      <sz val="11"/>
      <color theme="1" tint="0.34998626667073579"/>
      <name val="Verdana"/>
      <family val="2"/>
      <charset val="162"/>
      <scheme val="minor"/>
    </font>
    <font>
      <sz val="11"/>
      <name val="Verdana"/>
      <family val="2"/>
      <scheme val="minor"/>
    </font>
    <font>
      <sz val="14"/>
      <color theme="1" tint="0.34998626667073579"/>
      <name val="Verdana"/>
      <family val="2"/>
      <scheme val="minor"/>
    </font>
    <font>
      <sz val="14"/>
      <name val="Verdana"/>
      <family val="2"/>
      <charset val="162"/>
      <scheme val="minor"/>
    </font>
    <font>
      <b/>
      <sz val="16"/>
      <color theme="3" tint="0.39997558519241921"/>
      <name val="Verdana"/>
      <family val="2"/>
      <charset val="162"/>
      <scheme val="minor"/>
    </font>
    <font>
      <b/>
      <sz val="8"/>
      <color rgb="FF006100"/>
      <name val="Verdana"/>
      <family val="2"/>
      <charset val="162"/>
      <scheme val="minor"/>
    </font>
    <font>
      <sz val="8"/>
      <color theme="1"/>
      <name val="Verdana"/>
      <family val="2"/>
      <charset val="162"/>
      <scheme val="minor"/>
    </font>
    <font>
      <b/>
      <sz val="9"/>
      <color rgb="FF006100"/>
      <name val="Verdana"/>
      <family val="2"/>
      <charset val="162"/>
      <scheme val="minor"/>
    </font>
    <font>
      <sz val="9"/>
      <color rgb="FF006100"/>
      <name val="Verdana"/>
      <family val="2"/>
      <charset val="162"/>
      <scheme val="minor"/>
    </font>
    <font>
      <sz val="10"/>
      <name val="Arial Tur"/>
      <charset val="162"/>
    </font>
    <font>
      <sz val="9"/>
      <name val="Verdana"/>
      <family val="2"/>
      <charset val="162"/>
      <scheme val="minor"/>
    </font>
    <font>
      <b/>
      <sz val="9"/>
      <color theme="1"/>
      <name val="Verdana"/>
      <family val="2"/>
      <charset val="162"/>
      <scheme val="minor"/>
    </font>
    <font>
      <b/>
      <sz val="9"/>
      <color theme="5" tint="-0.499984740745262"/>
      <name val="Verdana"/>
      <family val="2"/>
      <charset val="162"/>
      <scheme val="minor"/>
    </font>
    <font>
      <sz val="9"/>
      <color theme="1"/>
      <name val="Verdana"/>
      <family val="2"/>
      <charset val="162"/>
      <scheme val="minor"/>
    </font>
    <font>
      <sz val="9"/>
      <color rgb="FF000000"/>
      <name val="Verdana"/>
      <family val="2"/>
      <charset val="162"/>
      <scheme val="minor"/>
    </font>
    <font>
      <b/>
      <sz val="9"/>
      <color theme="9" tint="-0.499984740745262"/>
      <name val="Verdana"/>
      <family val="2"/>
      <charset val="162"/>
      <scheme val="minor"/>
    </font>
    <font>
      <b/>
      <sz val="9"/>
      <color rgb="FF7030A0"/>
      <name val="Verdana"/>
      <family val="2"/>
      <charset val="162"/>
      <scheme val="minor"/>
    </font>
    <font>
      <sz val="9"/>
      <color rgb="FF222222"/>
      <name val="Verdana"/>
      <family val="2"/>
      <charset val="162"/>
      <scheme val="minor"/>
    </font>
    <font>
      <b/>
      <sz val="9"/>
      <color theme="6" tint="-0.499984740745262"/>
      <name val="Verdana"/>
      <family val="2"/>
      <charset val="162"/>
      <scheme val="minor"/>
    </font>
    <font>
      <b/>
      <sz val="9"/>
      <color theme="4" tint="-0.249977111117893"/>
      <name val="Verdana"/>
      <family val="2"/>
      <charset val="162"/>
      <scheme val="minor"/>
    </font>
    <font>
      <sz val="9"/>
      <color theme="1" tint="4.9989318521683403E-2"/>
      <name val="Verdana"/>
      <family val="2"/>
      <charset val="162"/>
      <scheme val="minor"/>
    </font>
    <font>
      <b/>
      <sz val="9"/>
      <color theme="8" tint="-0.499984740745262"/>
      <name val="Verdana"/>
      <family val="2"/>
      <charset val="162"/>
      <scheme val="minor"/>
    </font>
    <font>
      <b/>
      <sz val="9"/>
      <color rgb="FF008A52"/>
      <name val="Verdana"/>
      <family val="2"/>
      <charset val="162"/>
      <scheme val="minor"/>
    </font>
    <font>
      <b/>
      <sz val="14"/>
      <color theme="1" tint="0.249977111117893"/>
      <name val="Verdana"/>
      <family val="2"/>
      <charset val="162"/>
      <scheme val="minor"/>
    </font>
    <font>
      <sz val="8"/>
      <name val="Verdana"/>
      <family val="2"/>
      <charset val="162"/>
      <scheme val="minor"/>
    </font>
    <font>
      <sz val="8"/>
      <color rgb="FF000000"/>
      <name val="Verdana"/>
      <family val="2"/>
      <charset val="162"/>
      <scheme val="minor"/>
    </font>
    <font>
      <sz val="8"/>
      <color rgb="FF222222"/>
      <name val="Verdana"/>
      <family val="2"/>
      <charset val="162"/>
      <scheme val="minor"/>
    </font>
    <font>
      <sz val="9"/>
      <color theme="1" tint="0.34998626667073579"/>
      <name val="Verdana"/>
      <family val="2"/>
      <scheme val="minor"/>
    </font>
    <font>
      <sz val="9"/>
      <color theme="1" tint="0.34998626667073579"/>
      <name val="Verdana"/>
      <family val="2"/>
      <charset val="162"/>
      <scheme val="minor"/>
    </font>
    <font>
      <sz val="10"/>
      <color theme="1" tint="0.34998626667073579"/>
      <name val="Verdana"/>
      <family val="2"/>
      <scheme val="minor"/>
    </font>
  </fonts>
  <fills count="90">
    <fill>
      <patternFill patternType="none"/>
    </fill>
    <fill>
      <patternFill patternType="gray125"/>
    </fill>
    <fill>
      <patternFill patternType="solid">
        <fgColor theme="1" tint="0.34998626667073579"/>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39997558519241921"/>
        <bgColor indexed="64"/>
      </patternFill>
    </fill>
    <fill>
      <patternFill patternType="solid">
        <fgColor rgb="FF46F05E"/>
        <bgColor indexed="64"/>
      </patternFill>
    </fill>
    <fill>
      <patternFill patternType="solid">
        <fgColor rgb="FF00B050"/>
        <bgColor indexed="64"/>
      </patternFill>
    </fill>
    <fill>
      <patternFill patternType="solid">
        <fgColor rgb="FF00B0F0"/>
        <bgColor indexed="64"/>
      </patternFill>
    </fill>
    <fill>
      <patternFill patternType="solid">
        <fgColor theme="7" tint="0.79998168889431442"/>
        <bgColor indexed="64"/>
      </patternFill>
    </fill>
    <fill>
      <patternFill patternType="solid">
        <fgColor rgb="FFFFC000"/>
        <bgColor indexed="64"/>
      </patternFill>
    </fill>
    <fill>
      <patternFill patternType="solid">
        <fgColor theme="3" tint="0.39997558519241921"/>
        <bgColor indexed="64"/>
      </patternFill>
    </fill>
    <fill>
      <patternFill patternType="solid">
        <fgColor theme="6" tint="0.59996337778862885"/>
        <bgColor indexed="64"/>
      </patternFill>
    </fill>
    <fill>
      <patternFill patternType="solid">
        <fgColor rgb="FFFFFF00"/>
        <bgColor indexed="64"/>
      </patternFill>
    </fill>
    <fill>
      <patternFill patternType="solid">
        <fgColor theme="3" tint="0.59999389629810485"/>
        <bgColor indexed="64"/>
      </patternFill>
    </fill>
    <fill>
      <patternFill patternType="solid">
        <fgColor rgb="FFFF99FF"/>
        <bgColor indexed="64"/>
      </patternFill>
    </fill>
    <fill>
      <patternFill patternType="solid">
        <fgColor theme="2" tint="-0.499984740745262"/>
        <bgColor indexed="64"/>
      </patternFill>
    </fill>
    <fill>
      <patternFill patternType="solid">
        <fgColor theme="7" tint="0.39997558519241921"/>
        <bgColor indexed="64"/>
      </patternFill>
    </fill>
    <fill>
      <patternFill patternType="solid">
        <fgColor theme="3" tint="0.79998168889431442"/>
        <bgColor indexed="64"/>
      </patternFill>
    </fill>
    <fill>
      <patternFill patternType="solid">
        <fgColor theme="8" tint="0.79998168889431442"/>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theme="9" tint="0.79998168889431442"/>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7" tint="0.5999938962981048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5" tint="0.39997558519241921"/>
        <bgColor indexed="64"/>
      </patternFill>
    </fill>
    <fill>
      <patternFill patternType="solid">
        <fgColor theme="6" tint="-0.249977111117893"/>
        <bgColor indexed="64"/>
      </patternFill>
    </fill>
    <fill>
      <patternFill patternType="solid">
        <fgColor theme="8" tint="0.59996337778862885"/>
        <bgColor indexed="64"/>
      </patternFill>
    </fill>
    <fill>
      <patternFill patternType="solid">
        <fgColor rgb="FFFCFCD4"/>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rgb="FFFF9999"/>
        <bgColor indexed="64"/>
      </patternFill>
    </fill>
    <fill>
      <patternFill patternType="solid">
        <fgColor rgb="FFFFD1D1"/>
        <bgColor indexed="64"/>
      </patternFill>
    </fill>
    <fill>
      <patternFill patternType="solid">
        <fgColor rgb="FFC1FFEA"/>
        <bgColor indexed="64"/>
      </patternFill>
    </fill>
    <fill>
      <patternFill patternType="solid">
        <fgColor theme="2" tint="-9.9978637043366805E-2"/>
        <bgColor indexed="64"/>
      </patternFill>
    </fill>
    <fill>
      <patternFill patternType="solid">
        <fgColor theme="2"/>
        <bgColor indexed="64"/>
      </patternFill>
    </fill>
    <fill>
      <patternFill patternType="solid">
        <fgColor theme="3" tint="0.39994506668294322"/>
        <bgColor indexed="64"/>
      </patternFill>
    </fill>
    <fill>
      <patternFill patternType="solid">
        <fgColor theme="3" tint="-0.24994659260841701"/>
        <bgColor indexed="64"/>
      </patternFill>
    </fill>
    <fill>
      <patternFill patternType="solid">
        <fgColor theme="8" tint="-0.24994659260841701"/>
        <bgColor indexed="64"/>
      </patternFill>
    </fill>
    <fill>
      <patternFill patternType="solid">
        <fgColor rgb="FFFF0000"/>
        <bgColor indexed="64"/>
      </patternFill>
    </fill>
    <fill>
      <patternFill patternType="solid">
        <fgColor theme="9" tint="0.39994506668294322"/>
        <bgColor indexed="64"/>
      </patternFill>
    </fill>
    <fill>
      <patternFill patternType="solid">
        <fgColor theme="9" tint="-0.24994659260841701"/>
        <bgColor indexed="64"/>
      </patternFill>
    </fill>
    <fill>
      <patternFill patternType="solid">
        <fgColor rgb="FF7030A0"/>
        <bgColor indexed="64"/>
      </patternFill>
    </fill>
    <fill>
      <patternFill patternType="solid">
        <fgColor theme="3" tint="-0.249977111117893"/>
        <bgColor indexed="64"/>
      </patternFill>
    </fill>
    <fill>
      <patternFill patternType="solid">
        <fgColor rgb="FFEE92E7"/>
        <bgColor indexed="64"/>
      </patternFill>
    </fill>
    <fill>
      <patternFill patternType="solid">
        <fgColor theme="7" tint="-0.249977111117893"/>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rgb="FF00FFFF"/>
        <bgColor indexed="64"/>
      </patternFill>
    </fill>
    <fill>
      <patternFill patternType="solid">
        <fgColor theme="0" tint="-0.34998626667073579"/>
        <bgColor indexed="64"/>
      </patternFill>
    </fill>
    <fill>
      <patternFill patternType="solid">
        <fgColor theme="7" tint="0.39994506668294322"/>
        <bgColor indexed="64"/>
      </patternFill>
    </fill>
    <fill>
      <patternFill patternType="solid">
        <fgColor theme="0" tint="-0.249977111117893"/>
        <bgColor indexed="64"/>
      </patternFill>
    </fill>
    <fill>
      <patternFill patternType="solid">
        <fgColor theme="0" tint="-0.14996795556505021"/>
        <bgColor indexed="64"/>
      </patternFill>
    </fill>
  </fills>
  <borders count="225">
    <border>
      <left/>
      <right/>
      <top/>
      <bottom/>
      <diagonal/>
    </border>
    <border>
      <left/>
      <right/>
      <top/>
      <bottom style="thin">
        <color theme="7" tint="0.79998168889431442"/>
      </bottom>
      <diagonal/>
    </border>
    <border>
      <left style="medium">
        <color theme="0"/>
      </left>
      <right style="medium">
        <color theme="0"/>
      </right>
      <top/>
      <bottom style="medium">
        <color theme="0"/>
      </bottom>
      <diagonal/>
    </border>
    <border>
      <left/>
      <right style="medium">
        <color theme="0"/>
      </right>
      <top style="medium">
        <color theme="0"/>
      </top>
      <bottom/>
      <diagonal/>
    </border>
    <border>
      <left style="medium">
        <color theme="0"/>
      </left>
      <right/>
      <top style="medium">
        <color theme="0"/>
      </top>
      <bottom/>
      <diagonal/>
    </border>
    <border>
      <left style="medium">
        <color theme="0"/>
      </left>
      <right style="medium">
        <color theme="0"/>
      </right>
      <top style="medium">
        <color theme="0"/>
      </top>
      <bottom style="medium">
        <color theme="0"/>
      </bottom>
      <diagonal/>
    </border>
    <border>
      <left/>
      <right/>
      <top style="medium">
        <color theme="0"/>
      </top>
      <bottom/>
      <diagonal/>
    </border>
    <border>
      <left style="medium">
        <color theme="0"/>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style="medium">
        <color theme="0"/>
      </top>
      <bottom style="medium">
        <color theme="0"/>
      </bottom>
      <diagonal/>
    </border>
    <border>
      <left/>
      <right style="medium">
        <color theme="0"/>
      </right>
      <top style="medium">
        <color theme="0"/>
      </top>
      <bottom style="medium">
        <color theme="0"/>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theme="0"/>
      </left>
      <right style="medium">
        <color theme="0"/>
      </right>
      <top/>
      <bottom/>
      <diagonal/>
    </border>
    <border>
      <left style="thick">
        <color auto="1"/>
      </left>
      <right style="thick">
        <color auto="1"/>
      </right>
      <top style="thick">
        <color auto="1"/>
      </top>
      <bottom style="thick">
        <color auto="1"/>
      </bottom>
      <diagonal/>
    </border>
    <border>
      <left style="thick">
        <color auto="1"/>
      </left>
      <right/>
      <top style="thick">
        <color auto="1"/>
      </top>
      <bottom style="thick">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thin">
        <color rgb="FFC9C400"/>
      </left>
      <right/>
      <top style="thin">
        <color rgb="FFC9C400"/>
      </top>
      <bottom style="thin">
        <color rgb="FFC9C400"/>
      </bottom>
      <diagonal/>
    </border>
    <border>
      <left/>
      <right/>
      <top style="thin">
        <color rgb="FFC9C400"/>
      </top>
      <bottom style="thin">
        <color rgb="FFC9C400"/>
      </bottom>
      <diagonal/>
    </border>
    <border>
      <left/>
      <right style="thin">
        <color rgb="FFC9C400"/>
      </right>
      <top style="thin">
        <color rgb="FFC9C400"/>
      </top>
      <bottom style="thin">
        <color rgb="FFC9C400"/>
      </bottom>
      <diagonal/>
    </border>
    <border>
      <left style="thin">
        <color rgb="FFC9C400"/>
      </left>
      <right/>
      <top style="thin">
        <color rgb="FFC9C400"/>
      </top>
      <bottom style="hair">
        <color rgb="FF37BF8B"/>
      </bottom>
      <diagonal/>
    </border>
    <border>
      <left/>
      <right style="thin">
        <color rgb="FF969200"/>
      </right>
      <top style="thin">
        <color rgb="FFC9C400"/>
      </top>
      <bottom style="hair">
        <color rgb="FF37BF8B"/>
      </bottom>
      <diagonal/>
    </border>
    <border>
      <left/>
      <right/>
      <top style="thin">
        <color rgb="FFC9C400"/>
      </top>
      <bottom style="hair">
        <color rgb="FF37BF8B"/>
      </bottom>
      <diagonal/>
    </border>
    <border>
      <left style="thin">
        <color rgb="FFC9C400"/>
      </left>
      <right style="hair">
        <color rgb="FF37BF8B"/>
      </right>
      <top style="hair">
        <color rgb="FF37BF8B"/>
      </top>
      <bottom style="hair">
        <color rgb="FF37BF8B"/>
      </bottom>
      <diagonal/>
    </border>
    <border>
      <left style="hair">
        <color rgb="FF37BF8B"/>
      </left>
      <right/>
      <top style="hair">
        <color rgb="FF37BF8B"/>
      </top>
      <bottom style="hair">
        <color rgb="FF37BF8B"/>
      </bottom>
      <diagonal/>
    </border>
    <border>
      <left style="thin">
        <color rgb="FF969200"/>
      </left>
      <right style="hair">
        <color rgb="FF37BF8B"/>
      </right>
      <top style="hair">
        <color rgb="FF37BF8B"/>
      </top>
      <bottom style="hair">
        <color rgb="FF37BF8B"/>
      </bottom>
      <diagonal/>
    </border>
    <border>
      <left style="hair">
        <color rgb="FF37BF8B"/>
      </left>
      <right style="thin">
        <color rgb="FF969200"/>
      </right>
      <top style="hair">
        <color rgb="FF37BF8B"/>
      </top>
      <bottom style="hair">
        <color rgb="FF37BF8B"/>
      </bottom>
      <diagonal/>
    </border>
    <border>
      <left/>
      <right style="hair">
        <color rgb="FF37BF8B"/>
      </right>
      <top style="hair">
        <color rgb="FF37BF8B"/>
      </top>
      <bottom style="hair">
        <color rgb="FF37BF8B"/>
      </bottom>
      <diagonal/>
    </border>
    <border>
      <left style="hair">
        <color rgb="FF37BF8B"/>
      </left>
      <right style="thin">
        <color rgb="FF969200"/>
      </right>
      <top style="hair">
        <color rgb="FF37BF8B"/>
      </top>
      <bottom style="medium">
        <color rgb="FFA47D00"/>
      </bottom>
      <diagonal/>
    </border>
    <border>
      <left/>
      <right style="hair">
        <color rgb="FF37BF8B"/>
      </right>
      <top style="hair">
        <color rgb="FF37BF8B"/>
      </top>
      <bottom style="medium">
        <color rgb="FFA47D00"/>
      </bottom>
      <diagonal/>
    </border>
    <border>
      <left style="medium">
        <color theme="5" tint="-0.249977111117893"/>
      </left>
      <right style="hair">
        <color theme="5" tint="-0.249977111117893"/>
      </right>
      <top/>
      <bottom style="hair">
        <color theme="5" tint="-0.249977111117893"/>
      </bottom>
      <diagonal/>
    </border>
    <border>
      <left style="hair">
        <color theme="5" tint="-0.249977111117893"/>
      </left>
      <right/>
      <top/>
      <bottom style="hair">
        <color theme="5" tint="-0.249977111117893"/>
      </bottom>
      <diagonal/>
    </border>
    <border>
      <left style="thin">
        <color theme="5" tint="-0.249977111117893"/>
      </left>
      <right/>
      <top/>
      <bottom style="hair">
        <color theme="5" tint="-0.249977111117893"/>
      </bottom>
      <diagonal/>
    </border>
    <border>
      <left style="medium">
        <color theme="5" tint="-0.249977111117893"/>
      </left>
      <right style="hair">
        <color theme="5" tint="-0.249977111117893"/>
      </right>
      <top style="hair">
        <color theme="5" tint="-0.249977111117893"/>
      </top>
      <bottom style="thin">
        <color theme="5" tint="-0.249977111117893"/>
      </bottom>
      <diagonal/>
    </border>
    <border>
      <left style="hair">
        <color theme="5" tint="-0.249977111117893"/>
      </left>
      <right/>
      <top style="hair">
        <color theme="5" tint="-0.249977111117893"/>
      </top>
      <bottom style="thin">
        <color theme="5" tint="-0.249977111117893"/>
      </bottom>
      <diagonal/>
    </border>
    <border>
      <left style="thin">
        <color theme="5" tint="-0.249977111117893"/>
      </left>
      <right style="hair">
        <color theme="5" tint="-0.249977111117893"/>
      </right>
      <top style="hair">
        <color theme="5" tint="-0.249977111117893"/>
      </top>
      <bottom style="thin">
        <color theme="5" tint="-0.249977111117893"/>
      </bottom>
      <diagonal/>
    </border>
    <border>
      <left style="thin">
        <color theme="5" tint="-0.249977111117893"/>
      </left>
      <right style="hair">
        <color theme="5" tint="-0.249977111117893"/>
      </right>
      <top/>
      <bottom style="hair">
        <color theme="5" tint="-0.249977111117893"/>
      </bottom>
      <diagonal/>
    </border>
    <border>
      <left style="medium">
        <color theme="5" tint="-0.249977111117893"/>
      </left>
      <right style="hair">
        <color theme="5" tint="-0.249977111117893"/>
      </right>
      <top style="hair">
        <color theme="5" tint="-0.249977111117893"/>
      </top>
      <bottom style="hair">
        <color theme="5" tint="-0.249977111117893"/>
      </bottom>
      <diagonal/>
    </border>
    <border>
      <left style="hair">
        <color theme="5" tint="-0.249977111117893"/>
      </left>
      <right/>
      <top style="hair">
        <color theme="5" tint="-0.249977111117893"/>
      </top>
      <bottom style="hair">
        <color theme="5" tint="-0.249977111117893"/>
      </bottom>
      <diagonal/>
    </border>
    <border>
      <left style="thin">
        <color theme="5" tint="-0.249977111117893"/>
      </left>
      <right style="hair">
        <color theme="5" tint="-0.249977111117893"/>
      </right>
      <top style="hair">
        <color theme="5" tint="-0.249977111117893"/>
      </top>
      <bottom style="hair">
        <color theme="5" tint="-0.249977111117893"/>
      </bottom>
      <diagonal/>
    </border>
    <border>
      <left style="medium">
        <color theme="5" tint="-0.249977111117893"/>
      </left>
      <right style="hair">
        <color theme="5" tint="-0.249977111117893"/>
      </right>
      <top style="hair">
        <color theme="5" tint="-0.249977111117893"/>
      </top>
      <bottom style="medium">
        <color theme="5" tint="-0.249977111117893"/>
      </bottom>
      <diagonal/>
    </border>
    <border>
      <left style="hair">
        <color theme="5" tint="-0.249977111117893"/>
      </left>
      <right/>
      <top style="hair">
        <color theme="5" tint="-0.249977111117893"/>
      </top>
      <bottom style="medium">
        <color theme="5" tint="-0.249977111117893"/>
      </bottom>
      <diagonal/>
    </border>
    <border>
      <left style="thin">
        <color theme="5" tint="-0.249977111117893"/>
      </left>
      <right style="hair">
        <color theme="5" tint="-0.249977111117893"/>
      </right>
      <top style="hair">
        <color theme="5" tint="-0.249977111117893"/>
      </top>
      <bottom style="medium">
        <color theme="5" tint="-0.249977111117893"/>
      </bottom>
      <diagonal/>
    </border>
    <border>
      <left style="medium">
        <color theme="9" tint="-0.249977111117893"/>
      </left>
      <right style="hair">
        <color theme="9" tint="-0.249977111117893"/>
      </right>
      <top style="medium">
        <color theme="9" tint="-0.249977111117893"/>
      </top>
      <bottom style="hair">
        <color theme="9" tint="-0.249977111117893"/>
      </bottom>
      <diagonal/>
    </border>
    <border>
      <left style="hair">
        <color theme="9" tint="-0.249977111117893"/>
      </left>
      <right style="thin">
        <color theme="9" tint="-0.499984740745262"/>
      </right>
      <top style="medium">
        <color theme="9" tint="-0.249977111117893"/>
      </top>
      <bottom style="hair">
        <color theme="9" tint="-0.249977111117893"/>
      </bottom>
      <diagonal/>
    </border>
    <border>
      <left style="thin">
        <color theme="9" tint="-0.499984740745262"/>
      </left>
      <right/>
      <top style="medium">
        <color theme="9" tint="-0.249977111117893"/>
      </top>
      <bottom style="hair">
        <color theme="9" tint="-0.249977111117893"/>
      </bottom>
      <diagonal/>
    </border>
    <border>
      <left style="medium">
        <color theme="9" tint="-0.249977111117893"/>
      </left>
      <right style="hair">
        <color theme="9" tint="-0.249977111117893"/>
      </right>
      <top style="hair">
        <color theme="9" tint="-0.249977111117893"/>
      </top>
      <bottom style="thin">
        <color theme="9" tint="-0.499984740745262"/>
      </bottom>
      <diagonal/>
    </border>
    <border>
      <left style="hair">
        <color theme="9" tint="-0.249977111117893"/>
      </left>
      <right/>
      <top style="hair">
        <color theme="9" tint="-0.249977111117893"/>
      </top>
      <bottom style="thin">
        <color theme="9" tint="-0.499984740745262"/>
      </bottom>
      <diagonal/>
    </border>
    <border>
      <left style="thin">
        <color theme="5" tint="-0.249977111117893"/>
      </left>
      <right style="hair">
        <color theme="9" tint="-0.249977111117893"/>
      </right>
      <top style="hair">
        <color theme="9" tint="-0.249977111117893"/>
      </top>
      <bottom style="thin">
        <color theme="9" tint="-0.499984740745262"/>
      </bottom>
      <diagonal/>
    </border>
    <border>
      <left style="medium">
        <color theme="9" tint="-0.249977111117893"/>
      </left>
      <right style="hair">
        <color theme="9" tint="-0.249977111117893"/>
      </right>
      <top/>
      <bottom style="hair">
        <color theme="9" tint="-0.249977111117893"/>
      </bottom>
      <diagonal/>
    </border>
    <border>
      <left style="hair">
        <color theme="9" tint="-0.249977111117893"/>
      </left>
      <right style="thin">
        <color theme="9" tint="-0.499984740745262"/>
      </right>
      <top/>
      <bottom style="hair">
        <color theme="9" tint="-0.249977111117893"/>
      </bottom>
      <diagonal/>
    </border>
    <border>
      <left/>
      <right style="hair">
        <color theme="9" tint="-0.249977111117893"/>
      </right>
      <top/>
      <bottom style="hair">
        <color theme="9" tint="-0.249977111117893"/>
      </bottom>
      <diagonal/>
    </border>
    <border>
      <left style="medium">
        <color theme="9" tint="-0.249977111117893"/>
      </left>
      <right style="hair">
        <color theme="9" tint="-0.249977111117893"/>
      </right>
      <top style="hair">
        <color theme="9" tint="-0.249977111117893"/>
      </top>
      <bottom style="hair">
        <color theme="9" tint="-0.249977111117893"/>
      </bottom>
      <diagonal/>
    </border>
    <border>
      <left style="hair">
        <color theme="9" tint="-0.249977111117893"/>
      </left>
      <right style="thin">
        <color theme="9" tint="-0.499984740745262"/>
      </right>
      <top style="hair">
        <color theme="9" tint="-0.249977111117893"/>
      </top>
      <bottom style="hair">
        <color theme="9" tint="-0.249977111117893"/>
      </bottom>
      <diagonal/>
    </border>
    <border>
      <left/>
      <right style="hair">
        <color theme="9" tint="-0.249977111117893"/>
      </right>
      <top style="hair">
        <color theme="9" tint="-0.249977111117893"/>
      </top>
      <bottom style="hair">
        <color theme="9" tint="-0.249977111117893"/>
      </bottom>
      <diagonal/>
    </border>
    <border>
      <left style="medium">
        <color theme="9" tint="-0.249977111117893"/>
      </left>
      <right style="hair">
        <color theme="9" tint="-0.249977111117893"/>
      </right>
      <top style="hair">
        <color theme="9" tint="-0.249977111117893"/>
      </top>
      <bottom style="medium">
        <color theme="9" tint="-0.249977111117893"/>
      </bottom>
      <diagonal/>
    </border>
    <border>
      <left style="hair">
        <color theme="9" tint="-0.249977111117893"/>
      </left>
      <right style="thin">
        <color theme="9" tint="-0.499984740745262"/>
      </right>
      <top style="hair">
        <color theme="9" tint="-0.249977111117893"/>
      </top>
      <bottom style="medium">
        <color theme="9" tint="-0.249977111117893"/>
      </bottom>
      <diagonal/>
    </border>
    <border>
      <left/>
      <right style="hair">
        <color theme="9" tint="-0.249977111117893"/>
      </right>
      <top style="hair">
        <color theme="9" tint="-0.249977111117893"/>
      </top>
      <bottom style="medium">
        <color theme="9" tint="-0.249977111117893"/>
      </bottom>
      <diagonal/>
    </border>
    <border>
      <left style="medium">
        <color theme="7" tint="-0.249977111117893"/>
      </left>
      <right style="hair">
        <color theme="7" tint="-0.249977111117893"/>
      </right>
      <top style="medium">
        <color theme="7" tint="-0.249977111117893"/>
      </top>
      <bottom style="hair">
        <color theme="7" tint="-0.249977111117893"/>
      </bottom>
      <diagonal/>
    </border>
    <border>
      <left style="hair">
        <color theme="7" tint="-0.249977111117893"/>
      </left>
      <right style="thin">
        <color theme="7" tint="-0.249977111117893"/>
      </right>
      <top style="medium">
        <color theme="7" tint="-0.249977111117893"/>
      </top>
      <bottom style="hair">
        <color theme="7" tint="-0.249977111117893"/>
      </bottom>
      <diagonal/>
    </border>
    <border>
      <left style="thin">
        <color theme="7" tint="-0.249977111117893"/>
      </left>
      <right/>
      <top style="medium">
        <color theme="7" tint="-0.249977111117893"/>
      </top>
      <bottom style="hair">
        <color theme="7" tint="-0.249977111117893"/>
      </bottom>
      <diagonal/>
    </border>
    <border>
      <left style="medium">
        <color theme="7" tint="-0.249977111117893"/>
      </left>
      <right style="hair">
        <color theme="7" tint="-0.249977111117893"/>
      </right>
      <top style="hair">
        <color theme="7" tint="-0.249977111117893"/>
      </top>
      <bottom style="thin">
        <color theme="7" tint="-0.249977111117893"/>
      </bottom>
      <diagonal/>
    </border>
    <border>
      <left style="hair">
        <color theme="7" tint="-0.249977111117893"/>
      </left>
      <right style="thin">
        <color theme="7" tint="-0.249977111117893"/>
      </right>
      <top style="hair">
        <color theme="7" tint="-0.249977111117893"/>
      </top>
      <bottom style="thin">
        <color theme="7" tint="-0.249977111117893"/>
      </bottom>
      <diagonal/>
    </border>
    <border>
      <left/>
      <right style="hair">
        <color theme="7" tint="-0.249977111117893"/>
      </right>
      <top style="hair">
        <color theme="7" tint="-0.249977111117893"/>
      </top>
      <bottom style="thin">
        <color theme="7" tint="-0.249977111117893"/>
      </bottom>
      <diagonal/>
    </border>
    <border>
      <left style="medium">
        <color theme="7" tint="-0.249977111117893"/>
      </left>
      <right style="hair">
        <color theme="7" tint="-0.249977111117893"/>
      </right>
      <top/>
      <bottom style="hair">
        <color theme="7" tint="-0.249977111117893"/>
      </bottom>
      <diagonal/>
    </border>
    <border>
      <left style="hair">
        <color theme="7" tint="-0.249977111117893"/>
      </left>
      <right style="thin">
        <color theme="7" tint="-0.249977111117893"/>
      </right>
      <top/>
      <bottom style="hair">
        <color theme="7" tint="-0.249977111117893"/>
      </bottom>
      <diagonal/>
    </border>
    <border>
      <left/>
      <right style="hair">
        <color theme="7" tint="-0.249977111117893"/>
      </right>
      <top/>
      <bottom style="hair">
        <color theme="7" tint="-0.249977111117893"/>
      </bottom>
      <diagonal/>
    </border>
    <border>
      <left style="medium">
        <color theme="7" tint="-0.249977111117893"/>
      </left>
      <right style="hair">
        <color theme="7" tint="-0.249977111117893"/>
      </right>
      <top style="hair">
        <color theme="7" tint="-0.249977111117893"/>
      </top>
      <bottom style="hair">
        <color theme="7" tint="-0.249977111117893"/>
      </bottom>
      <diagonal/>
    </border>
    <border>
      <left style="hair">
        <color theme="7" tint="-0.249977111117893"/>
      </left>
      <right style="thin">
        <color theme="7" tint="-0.249977111117893"/>
      </right>
      <top style="hair">
        <color theme="7" tint="-0.249977111117893"/>
      </top>
      <bottom style="hair">
        <color theme="7" tint="-0.249977111117893"/>
      </bottom>
      <diagonal/>
    </border>
    <border>
      <left/>
      <right style="hair">
        <color theme="7" tint="-0.249977111117893"/>
      </right>
      <top style="hair">
        <color theme="7" tint="-0.249977111117893"/>
      </top>
      <bottom style="hair">
        <color theme="7" tint="-0.249977111117893"/>
      </bottom>
      <diagonal/>
    </border>
    <border>
      <left style="medium">
        <color theme="7" tint="-0.249977111117893"/>
      </left>
      <right style="hair">
        <color theme="7" tint="-0.249977111117893"/>
      </right>
      <top style="hair">
        <color theme="7" tint="-0.249977111117893"/>
      </top>
      <bottom style="medium">
        <color theme="7" tint="-0.249977111117893"/>
      </bottom>
      <diagonal/>
    </border>
    <border>
      <left style="hair">
        <color theme="7" tint="-0.249977111117893"/>
      </left>
      <right style="thin">
        <color theme="7" tint="-0.249977111117893"/>
      </right>
      <top style="hair">
        <color theme="7" tint="-0.249977111117893"/>
      </top>
      <bottom style="medium">
        <color theme="7" tint="-0.249977111117893"/>
      </bottom>
      <diagonal/>
    </border>
    <border>
      <left/>
      <right style="hair">
        <color theme="7" tint="-0.249977111117893"/>
      </right>
      <top style="hair">
        <color theme="7" tint="-0.249977111117893"/>
      </top>
      <bottom style="medium">
        <color theme="7" tint="-0.249977111117893"/>
      </bottom>
      <diagonal/>
    </border>
    <border>
      <left style="medium">
        <color theme="6" tint="-0.499984740745262"/>
      </left>
      <right style="hair">
        <color theme="6" tint="-0.499984740745262"/>
      </right>
      <top style="medium">
        <color theme="6" tint="-0.499984740745262"/>
      </top>
      <bottom style="hair">
        <color theme="6" tint="-0.499984740745262"/>
      </bottom>
      <diagonal/>
    </border>
    <border>
      <left style="hair">
        <color theme="6" tint="-0.499984740745262"/>
      </left>
      <right style="thin">
        <color theme="6" tint="-0.499984740745262"/>
      </right>
      <top style="medium">
        <color theme="6" tint="-0.499984740745262"/>
      </top>
      <bottom style="hair">
        <color theme="6" tint="-0.499984740745262"/>
      </bottom>
      <diagonal/>
    </border>
    <border>
      <left style="thin">
        <color theme="6" tint="-0.499984740745262"/>
      </left>
      <right/>
      <top style="medium">
        <color theme="6" tint="-0.499984740745262"/>
      </top>
      <bottom style="hair">
        <color theme="6" tint="-0.499984740745262"/>
      </bottom>
      <diagonal/>
    </border>
    <border>
      <left style="medium">
        <color theme="6" tint="-0.499984740745262"/>
      </left>
      <right style="hair">
        <color theme="6" tint="-0.499984740745262"/>
      </right>
      <top style="hair">
        <color theme="6" tint="-0.499984740745262"/>
      </top>
      <bottom style="thin">
        <color theme="6" tint="-0.499984740745262"/>
      </bottom>
      <diagonal/>
    </border>
    <border>
      <left style="hair">
        <color theme="6" tint="-0.499984740745262"/>
      </left>
      <right style="thin">
        <color theme="6" tint="-0.499984740745262"/>
      </right>
      <top style="hair">
        <color theme="6" tint="-0.499984740745262"/>
      </top>
      <bottom style="thin">
        <color theme="6" tint="-0.499984740745262"/>
      </bottom>
      <diagonal/>
    </border>
    <border>
      <left/>
      <right style="hair">
        <color theme="6" tint="-0.499984740745262"/>
      </right>
      <top style="hair">
        <color theme="6" tint="-0.499984740745262"/>
      </top>
      <bottom style="thin">
        <color theme="6" tint="-0.499984740745262"/>
      </bottom>
      <diagonal/>
    </border>
    <border>
      <left style="medium">
        <color theme="6" tint="-0.499984740745262"/>
      </left>
      <right style="hair">
        <color theme="6" tint="-0.499984740745262"/>
      </right>
      <top/>
      <bottom style="hair">
        <color theme="6" tint="-0.499984740745262"/>
      </bottom>
      <diagonal/>
    </border>
    <border>
      <left style="hair">
        <color theme="6" tint="-0.499984740745262"/>
      </left>
      <right style="thin">
        <color theme="6" tint="-0.499984740745262"/>
      </right>
      <top/>
      <bottom style="hair">
        <color theme="6" tint="-0.499984740745262"/>
      </bottom>
      <diagonal/>
    </border>
    <border>
      <left/>
      <right style="hair">
        <color theme="6" tint="-0.499984740745262"/>
      </right>
      <top/>
      <bottom style="hair">
        <color theme="6" tint="-0.499984740745262"/>
      </bottom>
      <diagonal/>
    </border>
    <border>
      <left style="medium">
        <color theme="6" tint="-0.499984740745262"/>
      </left>
      <right style="hair">
        <color theme="6" tint="-0.499984740745262"/>
      </right>
      <top style="hair">
        <color theme="6" tint="-0.499984740745262"/>
      </top>
      <bottom style="hair">
        <color theme="6" tint="-0.499984740745262"/>
      </bottom>
      <diagonal/>
    </border>
    <border>
      <left style="hair">
        <color theme="6" tint="-0.499984740745262"/>
      </left>
      <right style="thin">
        <color theme="6" tint="-0.499984740745262"/>
      </right>
      <top style="hair">
        <color theme="6" tint="-0.499984740745262"/>
      </top>
      <bottom style="hair">
        <color theme="6" tint="-0.499984740745262"/>
      </bottom>
      <diagonal/>
    </border>
    <border>
      <left/>
      <right style="hair">
        <color theme="6" tint="-0.499984740745262"/>
      </right>
      <top style="hair">
        <color theme="6" tint="-0.499984740745262"/>
      </top>
      <bottom style="hair">
        <color theme="6" tint="-0.499984740745262"/>
      </bottom>
      <diagonal/>
    </border>
    <border>
      <left style="medium">
        <color theme="6" tint="-0.499984740745262"/>
      </left>
      <right style="hair">
        <color theme="6" tint="-0.499984740745262"/>
      </right>
      <top style="hair">
        <color theme="6" tint="-0.499984740745262"/>
      </top>
      <bottom style="medium">
        <color theme="6" tint="-0.499984740745262"/>
      </bottom>
      <diagonal/>
    </border>
    <border>
      <left style="hair">
        <color theme="6" tint="-0.499984740745262"/>
      </left>
      <right style="thin">
        <color theme="6" tint="-0.499984740745262"/>
      </right>
      <top style="hair">
        <color theme="6" tint="-0.499984740745262"/>
      </top>
      <bottom style="medium">
        <color theme="6" tint="-0.499984740745262"/>
      </bottom>
      <diagonal/>
    </border>
    <border>
      <left/>
      <right style="hair">
        <color theme="6" tint="-0.499984740745262"/>
      </right>
      <top style="hair">
        <color theme="6" tint="-0.499984740745262"/>
      </top>
      <bottom style="medium">
        <color theme="6" tint="-0.499984740745262"/>
      </bottom>
      <diagonal/>
    </border>
    <border>
      <left style="medium">
        <color theme="4" tint="-0.249977111117893"/>
      </left>
      <right style="hair">
        <color theme="4" tint="-0.249977111117893"/>
      </right>
      <top style="medium">
        <color theme="4" tint="-0.249977111117893"/>
      </top>
      <bottom style="hair">
        <color theme="4" tint="-0.249977111117893"/>
      </bottom>
      <diagonal/>
    </border>
    <border>
      <left style="hair">
        <color theme="4" tint="-0.249977111117893"/>
      </left>
      <right style="thin">
        <color theme="4" tint="-0.249977111117893"/>
      </right>
      <top style="medium">
        <color theme="4" tint="-0.249977111117893"/>
      </top>
      <bottom style="hair">
        <color theme="4" tint="-0.249977111117893"/>
      </bottom>
      <diagonal/>
    </border>
    <border>
      <left style="thin">
        <color theme="4" tint="-0.249977111117893"/>
      </left>
      <right/>
      <top style="medium">
        <color theme="4" tint="-0.249977111117893"/>
      </top>
      <bottom style="hair">
        <color theme="4" tint="-0.249977111117893"/>
      </bottom>
      <diagonal/>
    </border>
    <border>
      <left style="medium">
        <color theme="4" tint="-0.249977111117893"/>
      </left>
      <right style="hair">
        <color theme="4" tint="-0.249977111117893"/>
      </right>
      <top style="hair">
        <color theme="4" tint="-0.249977111117893"/>
      </top>
      <bottom style="thin">
        <color theme="4" tint="-0.249977111117893"/>
      </bottom>
      <diagonal/>
    </border>
    <border>
      <left style="hair">
        <color theme="4" tint="-0.249977111117893"/>
      </left>
      <right/>
      <top style="hair">
        <color theme="4" tint="-0.249977111117893"/>
      </top>
      <bottom style="thin">
        <color theme="4" tint="-0.249977111117893"/>
      </bottom>
      <diagonal/>
    </border>
    <border>
      <left style="thin">
        <color theme="4" tint="-0.249977111117893"/>
      </left>
      <right style="hair">
        <color theme="4" tint="-0.249977111117893"/>
      </right>
      <top style="hair">
        <color theme="4" tint="-0.249977111117893"/>
      </top>
      <bottom style="thin">
        <color theme="4" tint="-0.249977111117893"/>
      </bottom>
      <diagonal/>
    </border>
    <border>
      <left style="medium">
        <color theme="4" tint="-0.249977111117893"/>
      </left>
      <right style="hair">
        <color theme="4" tint="-0.249977111117893"/>
      </right>
      <top/>
      <bottom style="hair">
        <color theme="4" tint="-0.249977111117893"/>
      </bottom>
      <diagonal/>
    </border>
    <border>
      <left style="hair">
        <color theme="4" tint="-0.249977111117893"/>
      </left>
      <right style="thin">
        <color theme="4" tint="-0.249977111117893"/>
      </right>
      <top/>
      <bottom style="hair">
        <color theme="4" tint="-0.249977111117893"/>
      </bottom>
      <diagonal/>
    </border>
    <border>
      <left/>
      <right style="hair">
        <color theme="4" tint="-0.249977111117893"/>
      </right>
      <top/>
      <bottom style="hair">
        <color theme="4" tint="-0.249977111117893"/>
      </bottom>
      <diagonal/>
    </border>
    <border>
      <left style="medium">
        <color theme="4" tint="-0.249977111117893"/>
      </left>
      <right style="hair">
        <color theme="4" tint="-0.249977111117893"/>
      </right>
      <top style="hair">
        <color theme="4" tint="-0.249977111117893"/>
      </top>
      <bottom style="hair">
        <color theme="4" tint="-0.249977111117893"/>
      </bottom>
      <diagonal/>
    </border>
    <border>
      <left style="hair">
        <color theme="4" tint="-0.249977111117893"/>
      </left>
      <right style="thin">
        <color theme="4" tint="-0.249977111117893"/>
      </right>
      <top style="hair">
        <color theme="4" tint="-0.249977111117893"/>
      </top>
      <bottom style="hair">
        <color theme="4" tint="-0.249977111117893"/>
      </bottom>
      <diagonal/>
    </border>
    <border>
      <left/>
      <right style="hair">
        <color theme="4" tint="-0.249977111117893"/>
      </right>
      <top style="hair">
        <color theme="4" tint="-0.249977111117893"/>
      </top>
      <bottom style="hair">
        <color theme="4" tint="-0.249977111117893"/>
      </bottom>
      <diagonal/>
    </border>
    <border>
      <left style="medium">
        <color theme="4" tint="-0.249977111117893"/>
      </left>
      <right style="hair">
        <color theme="4" tint="-0.249977111117893"/>
      </right>
      <top style="hair">
        <color theme="4" tint="-0.249977111117893"/>
      </top>
      <bottom style="medium">
        <color theme="4" tint="-0.249977111117893"/>
      </bottom>
      <diagonal/>
    </border>
    <border>
      <left style="hair">
        <color theme="4" tint="-0.249977111117893"/>
      </left>
      <right style="thin">
        <color theme="4" tint="-0.249977111117893"/>
      </right>
      <top style="hair">
        <color theme="4" tint="-0.249977111117893"/>
      </top>
      <bottom style="medium">
        <color theme="4" tint="-0.249977111117893"/>
      </bottom>
      <diagonal/>
    </border>
    <border>
      <left/>
      <right style="hair">
        <color theme="4" tint="-0.249977111117893"/>
      </right>
      <top style="hair">
        <color theme="4" tint="-0.249977111117893"/>
      </top>
      <bottom style="medium">
        <color theme="4" tint="-0.249977111117893"/>
      </bottom>
      <diagonal/>
    </border>
    <border>
      <left style="medium">
        <color theme="8" tint="-0.249977111117893"/>
      </left>
      <right style="hair">
        <color theme="4" tint="-0.249977111117893"/>
      </right>
      <top style="medium">
        <color theme="8" tint="-0.249977111117893"/>
      </top>
      <bottom style="hair">
        <color theme="4" tint="-0.249977111117893"/>
      </bottom>
      <diagonal/>
    </border>
    <border>
      <left style="hair">
        <color theme="4" tint="-0.249977111117893"/>
      </left>
      <right style="thin">
        <color theme="8" tint="-0.249977111117893"/>
      </right>
      <top style="medium">
        <color theme="8" tint="-0.249977111117893"/>
      </top>
      <bottom style="hair">
        <color theme="4" tint="-0.249977111117893"/>
      </bottom>
      <diagonal/>
    </border>
    <border>
      <left style="thin">
        <color theme="8" tint="-0.249977111117893"/>
      </left>
      <right/>
      <top style="medium">
        <color theme="8" tint="-0.249977111117893"/>
      </top>
      <bottom style="hair">
        <color theme="4" tint="-0.249977111117893"/>
      </bottom>
      <diagonal/>
    </border>
    <border>
      <left style="medium">
        <color theme="8" tint="-0.249977111117893"/>
      </left>
      <right style="hair">
        <color theme="4" tint="-0.249977111117893"/>
      </right>
      <top style="hair">
        <color theme="4" tint="-0.249977111117893"/>
      </top>
      <bottom style="thin">
        <color theme="8" tint="-0.249977111117893"/>
      </bottom>
      <diagonal/>
    </border>
    <border>
      <left style="hair">
        <color theme="4" tint="-0.249977111117893"/>
      </left>
      <right/>
      <top style="hair">
        <color theme="4" tint="-0.249977111117893"/>
      </top>
      <bottom style="thin">
        <color theme="8" tint="-0.249977111117893"/>
      </bottom>
      <diagonal/>
    </border>
    <border>
      <left style="thin">
        <color theme="8" tint="-0.249977111117893"/>
      </left>
      <right style="hair">
        <color theme="4" tint="-0.249977111117893"/>
      </right>
      <top style="hair">
        <color theme="4" tint="-0.249977111117893"/>
      </top>
      <bottom style="thin">
        <color theme="8" tint="-0.249977111117893"/>
      </bottom>
      <diagonal/>
    </border>
    <border>
      <left style="medium">
        <color theme="8" tint="-0.249977111117893"/>
      </left>
      <right style="hair">
        <color theme="4" tint="-0.249977111117893"/>
      </right>
      <top/>
      <bottom style="hair">
        <color theme="4" tint="-0.249977111117893"/>
      </bottom>
      <diagonal/>
    </border>
    <border>
      <left style="hair">
        <color theme="4" tint="-0.249977111117893"/>
      </left>
      <right style="thin">
        <color theme="8" tint="-0.249977111117893"/>
      </right>
      <top/>
      <bottom style="hair">
        <color theme="4" tint="-0.249977111117893"/>
      </bottom>
      <diagonal/>
    </border>
    <border>
      <left style="medium">
        <color theme="8" tint="-0.249977111117893"/>
      </left>
      <right style="hair">
        <color theme="4" tint="-0.249977111117893"/>
      </right>
      <top style="hair">
        <color theme="4" tint="-0.249977111117893"/>
      </top>
      <bottom style="hair">
        <color theme="4" tint="-0.249977111117893"/>
      </bottom>
      <diagonal/>
    </border>
    <border>
      <left style="hair">
        <color theme="4" tint="-0.249977111117893"/>
      </left>
      <right style="thin">
        <color theme="8" tint="-0.249977111117893"/>
      </right>
      <top style="hair">
        <color theme="4" tint="-0.249977111117893"/>
      </top>
      <bottom style="hair">
        <color theme="4" tint="-0.249977111117893"/>
      </bottom>
      <diagonal/>
    </border>
    <border>
      <left style="medium">
        <color theme="8" tint="-0.249977111117893"/>
      </left>
      <right style="hair">
        <color theme="4" tint="-0.249977111117893"/>
      </right>
      <top style="hair">
        <color theme="4" tint="-0.249977111117893"/>
      </top>
      <bottom style="medium">
        <color theme="8" tint="-0.249977111117893"/>
      </bottom>
      <diagonal/>
    </border>
    <border>
      <left style="hair">
        <color theme="4" tint="-0.249977111117893"/>
      </left>
      <right style="thin">
        <color theme="8" tint="-0.249977111117893"/>
      </right>
      <top style="hair">
        <color theme="4" tint="-0.249977111117893"/>
      </top>
      <bottom style="medium">
        <color theme="8" tint="-0.249977111117893"/>
      </bottom>
      <diagonal/>
    </border>
    <border>
      <left/>
      <right style="hair">
        <color theme="4" tint="-0.249977111117893"/>
      </right>
      <top style="hair">
        <color theme="4" tint="-0.249977111117893"/>
      </top>
      <bottom style="medium">
        <color theme="8" tint="-0.249977111117893"/>
      </bottom>
      <diagonal/>
    </border>
    <border>
      <left style="medium">
        <color theme="5" tint="-0.249977111117893"/>
      </left>
      <right style="hair">
        <color theme="5" tint="-0.249977111117893"/>
      </right>
      <top style="medium">
        <color theme="5" tint="-0.249977111117893"/>
      </top>
      <bottom style="hair">
        <color theme="5" tint="-0.249977111117893"/>
      </bottom>
      <diagonal/>
    </border>
    <border>
      <left style="hair">
        <color theme="5" tint="-0.249977111117893"/>
      </left>
      <right style="thin">
        <color theme="5" tint="-0.249977111117893"/>
      </right>
      <top style="medium">
        <color theme="5" tint="-0.249977111117893"/>
      </top>
      <bottom style="hair">
        <color theme="5" tint="-0.249977111117893"/>
      </bottom>
      <diagonal/>
    </border>
    <border>
      <left/>
      <right style="hair">
        <color theme="5" tint="-0.249977111117893"/>
      </right>
      <top style="medium">
        <color theme="5" tint="-0.249977111117893"/>
      </top>
      <bottom style="hair">
        <color theme="5" tint="-0.249977111117893"/>
      </bottom>
      <diagonal/>
    </border>
    <border>
      <left style="hair">
        <color theme="5" tint="-0.249977111117893"/>
      </left>
      <right style="thin">
        <color theme="5" tint="-0.249977111117893"/>
      </right>
      <top style="hair">
        <color theme="5" tint="-0.249977111117893"/>
      </top>
      <bottom style="hair">
        <color theme="5" tint="-0.249977111117893"/>
      </bottom>
      <diagonal/>
    </border>
    <border>
      <left/>
      <right style="hair">
        <color theme="5" tint="-0.249977111117893"/>
      </right>
      <top style="hair">
        <color theme="5" tint="-0.249977111117893"/>
      </top>
      <bottom style="hair">
        <color theme="5" tint="-0.249977111117893"/>
      </bottom>
      <diagonal/>
    </border>
    <border>
      <left style="hair">
        <color theme="5" tint="-0.249977111117893"/>
      </left>
      <right style="thin">
        <color theme="5" tint="-0.249977111117893"/>
      </right>
      <top style="hair">
        <color theme="5" tint="-0.249977111117893"/>
      </top>
      <bottom style="medium">
        <color theme="5" tint="-0.249977111117893"/>
      </bottom>
      <diagonal/>
    </border>
    <border>
      <left/>
      <right style="hair">
        <color theme="5" tint="-0.249977111117893"/>
      </right>
      <top style="hair">
        <color theme="5" tint="-0.249977111117893"/>
      </top>
      <bottom style="medium">
        <color theme="5" tint="-0.249977111117893"/>
      </bottom>
      <diagonal/>
    </border>
    <border>
      <left style="medium">
        <color rgb="FF009261"/>
      </left>
      <right style="hair">
        <color rgb="FF00AC66"/>
      </right>
      <top style="medium">
        <color rgb="FF009261"/>
      </top>
      <bottom style="hair">
        <color rgb="FF00AC66"/>
      </bottom>
      <diagonal/>
    </border>
    <border>
      <left style="hair">
        <color rgb="FF00AC66"/>
      </left>
      <right style="thin">
        <color rgb="FF00AC66"/>
      </right>
      <top style="medium">
        <color rgb="FF009261"/>
      </top>
      <bottom style="hair">
        <color rgb="FF00AC66"/>
      </bottom>
      <diagonal/>
    </border>
    <border>
      <left style="thin">
        <color rgb="FF00AC66"/>
      </left>
      <right/>
      <top style="medium">
        <color rgb="FF009261"/>
      </top>
      <bottom style="hair">
        <color rgb="FF00AC66"/>
      </bottom>
      <diagonal/>
    </border>
    <border>
      <left style="medium">
        <color rgb="FF009261"/>
      </left>
      <right style="hair">
        <color rgb="FF00AC66"/>
      </right>
      <top style="hair">
        <color rgb="FF00AC66"/>
      </top>
      <bottom style="thin">
        <color rgb="FF00AC66"/>
      </bottom>
      <diagonal/>
    </border>
    <border>
      <left style="hair">
        <color rgb="FF00AC66"/>
      </left>
      <right style="thin">
        <color rgb="FF00AC66"/>
      </right>
      <top style="hair">
        <color rgb="FF00AC66"/>
      </top>
      <bottom style="thin">
        <color rgb="FF00AC66"/>
      </bottom>
      <diagonal/>
    </border>
    <border>
      <left/>
      <right style="hair">
        <color rgb="FF00AC66"/>
      </right>
      <top style="hair">
        <color rgb="FF00AC66"/>
      </top>
      <bottom style="thin">
        <color rgb="FF00AC66"/>
      </bottom>
      <diagonal/>
    </border>
    <border>
      <left style="medium">
        <color rgb="FF009261"/>
      </left>
      <right style="hair">
        <color rgb="FF00AC66"/>
      </right>
      <top/>
      <bottom style="hair">
        <color rgb="FF00AC66"/>
      </bottom>
      <diagonal/>
    </border>
    <border>
      <left style="hair">
        <color rgb="FF00AC66"/>
      </left>
      <right style="thin">
        <color rgb="FF00AC66"/>
      </right>
      <top/>
      <bottom style="hair">
        <color rgb="FF00AC66"/>
      </bottom>
      <diagonal/>
    </border>
    <border>
      <left/>
      <right style="hair">
        <color rgb="FF00AC66"/>
      </right>
      <top/>
      <bottom style="hair">
        <color rgb="FF00AC66"/>
      </bottom>
      <diagonal/>
    </border>
    <border>
      <left style="medium">
        <color rgb="FF009261"/>
      </left>
      <right style="hair">
        <color rgb="FF00AC66"/>
      </right>
      <top style="hair">
        <color rgb="FF00AC66"/>
      </top>
      <bottom style="hair">
        <color rgb="FF00AC66"/>
      </bottom>
      <diagonal/>
    </border>
    <border>
      <left style="hair">
        <color rgb="FF00AC66"/>
      </left>
      <right style="thin">
        <color rgb="FF00AC66"/>
      </right>
      <top style="hair">
        <color rgb="FF00AC66"/>
      </top>
      <bottom style="hair">
        <color rgb="FF00AC66"/>
      </bottom>
      <diagonal/>
    </border>
    <border>
      <left/>
      <right style="hair">
        <color rgb="FF00AC66"/>
      </right>
      <top style="hair">
        <color rgb="FF00AC66"/>
      </top>
      <bottom style="hair">
        <color rgb="FF00AC66"/>
      </bottom>
      <diagonal/>
    </border>
    <border>
      <left style="medium">
        <color rgb="FF009261"/>
      </left>
      <right style="hair">
        <color rgb="FF00AC66"/>
      </right>
      <top style="hair">
        <color rgb="FF00AC66"/>
      </top>
      <bottom style="medium">
        <color rgb="FF009261"/>
      </bottom>
      <diagonal/>
    </border>
    <border>
      <left style="hair">
        <color rgb="FF00AC66"/>
      </left>
      <right style="thin">
        <color rgb="FF00AC66"/>
      </right>
      <top style="hair">
        <color rgb="FF00AC66"/>
      </top>
      <bottom style="medium">
        <color rgb="FF009261"/>
      </bottom>
      <diagonal/>
    </border>
    <border>
      <left/>
      <right style="hair">
        <color rgb="FF00AC66"/>
      </right>
      <top style="hair">
        <color rgb="FF00AC66"/>
      </top>
      <bottom style="medium">
        <color rgb="FF009261"/>
      </bottom>
      <diagonal/>
    </border>
    <border>
      <left style="medium">
        <color theme="2" tint="-0.749992370372631"/>
      </left>
      <right style="hair">
        <color theme="2" tint="-0.749992370372631"/>
      </right>
      <top style="medium">
        <color theme="2" tint="-0.749992370372631"/>
      </top>
      <bottom style="hair">
        <color theme="2" tint="-0.749992370372631"/>
      </bottom>
      <diagonal/>
    </border>
    <border>
      <left style="hair">
        <color theme="2" tint="-0.749992370372631"/>
      </left>
      <right style="thin">
        <color theme="2" tint="-0.749992370372631"/>
      </right>
      <top style="medium">
        <color theme="2" tint="-0.749992370372631"/>
      </top>
      <bottom style="hair">
        <color theme="2" tint="-0.749992370372631"/>
      </bottom>
      <diagonal/>
    </border>
    <border>
      <left style="thin">
        <color theme="2" tint="-0.749992370372631"/>
      </left>
      <right/>
      <top style="medium">
        <color theme="2" tint="-0.749992370372631"/>
      </top>
      <bottom style="hair">
        <color theme="2" tint="-0.749992370372631"/>
      </bottom>
      <diagonal/>
    </border>
    <border>
      <left style="medium">
        <color theme="2" tint="-0.749992370372631"/>
      </left>
      <right style="hair">
        <color theme="2" tint="-0.749992370372631"/>
      </right>
      <top style="hair">
        <color theme="2" tint="-0.749992370372631"/>
      </top>
      <bottom style="thin">
        <color theme="2" tint="-0.749992370372631"/>
      </bottom>
      <diagonal/>
    </border>
    <border>
      <left style="hair">
        <color theme="2" tint="-0.749992370372631"/>
      </left>
      <right/>
      <top style="hair">
        <color theme="2" tint="-0.749992370372631"/>
      </top>
      <bottom style="thin">
        <color theme="2" tint="-0.749992370372631"/>
      </bottom>
      <diagonal/>
    </border>
    <border>
      <left style="thin">
        <color theme="2" tint="-0.749992370372631"/>
      </left>
      <right style="hair">
        <color theme="2" tint="-0.749992370372631"/>
      </right>
      <top style="hair">
        <color theme="2" tint="-0.749992370372631"/>
      </top>
      <bottom style="thin">
        <color theme="2" tint="-0.749992370372631"/>
      </bottom>
      <diagonal/>
    </border>
    <border>
      <left style="medium">
        <color theme="2" tint="-0.749992370372631"/>
      </left>
      <right style="hair">
        <color theme="2" tint="-0.749992370372631"/>
      </right>
      <top/>
      <bottom style="hair">
        <color theme="2" tint="-0.749992370372631"/>
      </bottom>
      <diagonal/>
    </border>
    <border>
      <left style="hair">
        <color theme="2" tint="-0.749992370372631"/>
      </left>
      <right style="thin">
        <color theme="2" tint="-0.749992370372631"/>
      </right>
      <top/>
      <bottom style="hair">
        <color theme="2" tint="-0.749992370372631"/>
      </bottom>
      <diagonal/>
    </border>
    <border>
      <left/>
      <right style="hair">
        <color theme="2" tint="-0.749992370372631"/>
      </right>
      <top/>
      <bottom style="hair">
        <color theme="2" tint="-0.749992370372631"/>
      </bottom>
      <diagonal/>
    </border>
    <border>
      <left style="medium">
        <color theme="2" tint="-0.749992370372631"/>
      </left>
      <right style="hair">
        <color theme="2" tint="-0.749992370372631"/>
      </right>
      <top style="hair">
        <color theme="2" tint="-0.749992370372631"/>
      </top>
      <bottom style="hair">
        <color theme="2" tint="-0.749992370372631"/>
      </bottom>
      <diagonal/>
    </border>
    <border>
      <left style="hair">
        <color theme="2" tint="-0.749992370372631"/>
      </left>
      <right style="thin">
        <color theme="2" tint="-0.749992370372631"/>
      </right>
      <top style="hair">
        <color theme="2" tint="-0.749992370372631"/>
      </top>
      <bottom style="hair">
        <color theme="2" tint="-0.749992370372631"/>
      </bottom>
      <diagonal/>
    </border>
    <border>
      <left/>
      <right style="hair">
        <color theme="2" tint="-0.749992370372631"/>
      </right>
      <top style="hair">
        <color theme="2" tint="-0.749992370372631"/>
      </top>
      <bottom style="hair">
        <color theme="2" tint="-0.749992370372631"/>
      </bottom>
      <diagonal/>
    </border>
    <border>
      <left style="medium">
        <color theme="2" tint="-0.749992370372631"/>
      </left>
      <right style="hair">
        <color theme="2" tint="-0.749992370372631"/>
      </right>
      <top style="hair">
        <color theme="2" tint="-0.749992370372631"/>
      </top>
      <bottom style="medium">
        <color theme="2" tint="-0.749992370372631"/>
      </bottom>
      <diagonal/>
    </border>
    <border>
      <left style="hair">
        <color theme="2" tint="-0.749992370372631"/>
      </left>
      <right style="thin">
        <color theme="2" tint="-0.749992370372631"/>
      </right>
      <top style="hair">
        <color theme="2" tint="-0.749992370372631"/>
      </top>
      <bottom style="medium">
        <color theme="2" tint="-0.749992370372631"/>
      </bottom>
      <diagonal/>
    </border>
    <border>
      <left/>
      <right style="hair">
        <color theme="2" tint="-0.749992370372631"/>
      </right>
      <top style="hair">
        <color theme="2" tint="-0.749992370372631"/>
      </top>
      <bottom style="medium">
        <color theme="2" tint="-0.749992370372631"/>
      </bottom>
      <diagonal/>
    </border>
    <border>
      <left style="medium">
        <color rgb="FFA47D00"/>
      </left>
      <right/>
      <top style="medium">
        <color rgb="FFA47D00"/>
      </top>
      <bottom style="hair">
        <color rgb="FF37BF8B"/>
      </bottom>
      <diagonal/>
    </border>
    <border>
      <left/>
      <right style="thin">
        <color rgb="FF969200"/>
      </right>
      <top style="medium">
        <color rgb="FFA47D00"/>
      </top>
      <bottom style="hair">
        <color rgb="FF37BF8B"/>
      </bottom>
      <diagonal/>
    </border>
    <border>
      <left/>
      <right/>
      <top style="medium">
        <color rgb="FFA47D00"/>
      </top>
      <bottom style="hair">
        <color rgb="FF37BF8B"/>
      </bottom>
      <diagonal/>
    </border>
    <border>
      <left style="medium">
        <color rgb="FFA47D00"/>
      </left>
      <right style="hair">
        <color rgb="FF37BF8B"/>
      </right>
      <top style="hair">
        <color rgb="FF37BF8B"/>
      </top>
      <bottom style="hair">
        <color rgb="FF37BF8B"/>
      </bottom>
      <diagonal/>
    </border>
    <border>
      <left style="medium">
        <color rgb="FFA47D00"/>
      </left>
      <right style="hair">
        <color rgb="FF37BF8B"/>
      </right>
      <top style="hair">
        <color rgb="FF37BF8B"/>
      </top>
      <bottom style="medium">
        <color rgb="FFA47D00"/>
      </bottom>
      <diagonal/>
    </border>
    <border>
      <left style="medium">
        <color theme="5" tint="-0.499984740745262"/>
      </left>
      <right style="hair">
        <color theme="5" tint="-0.249977111117893"/>
      </right>
      <top style="medium">
        <color theme="5" tint="-0.499984740745262"/>
      </top>
      <bottom style="hair">
        <color theme="5" tint="-0.249977111117893"/>
      </bottom>
      <diagonal/>
    </border>
    <border>
      <left style="hair">
        <color theme="5" tint="-0.249977111117893"/>
      </left>
      <right/>
      <top style="medium">
        <color theme="5" tint="-0.499984740745262"/>
      </top>
      <bottom style="hair">
        <color theme="5" tint="-0.249977111117893"/>
      </bottom>
      <diagonal/>
    </border>
    <border>
      <left style="thin">
        <color theme="5" tint="-0.249977111117893"/>
      </left>
      <right/>
      <top style="medium">
        <color theme="5" tint="-0.499984740745262"/>
      </top>
      <bottom style="hair">
        <color theme="5" tint="-0.249977111117893"/>
      </bottom>
      <diagonal/>
    </border>
    <border>
      <left style="medium">
        <color theme="5" tint="-0.499984740745262"/>
      </left>
      <right style="hair">
        <color theme="5" tint="-0.249977111117893"/>
      </right>
      <top style="hair">
        <color theme="5" tint="-0.249977111117893"/>
      </top>
      <bottom style="thin">
        <color theme="5" tint="-0.249977111117893"/>
      </bottom>
      <diagonal/>
    </border>
    <border>
      <left style="medium">
        <color theme="5" tint="-0.499984740745262"/>
      </left>
      <right style="hair">
        <color theme="5" tint="-0.249977111117893"/>
      </right>
      <top/>
      <bottom style="hair">
        <color theme="5" tint="-0.249977111117893"/>
      </bottom>
      <diagonal/>
    </border>
    <border>
      <left style="medium">
        <color theme="5" tint="-0.499984740745262"/>
      </left>
      <right style="hair">
        <color theme="5" tint="-0.249977111117893"/>
      </right>
      <top style="hair">
        <color theme="5" tint="-0.249977111117893"/>
      </top>
      <bottom style="hair">
        <color theme="5" tint="-0.249977111117893"/>
      </bottom>
      <diagonal/>
    </border>
    <border>
      <left style="medium">
        <color theme="5" tint="-0.499984740745262"/>
      </left>
      <right style="hair">
        <color theme="5" tint="-0.249977111117893"/>
      </right>
      <top style="hair">
        <color theme="5" tint="-0.249977111117893"/>
      </top>
      <bottom style="medium">
        <color theme="5" tint="-0.499984740745262"/>
      </bottom>
      <diagonal/>
    </border>
    <border>
      <left style="hair">
        <color theme="5" tint="-0.249977111117893"/>
      </left>
      <right/>
      <top style="hair">
        <color theme="5" tint="-0.249977111117893"/>
      </top>
      <bottom style="medium">
        <color theme="5" tint="-0.499984740745262"/>
      </bottom>
      <diagonal/>
    </border>
    <border>
      <left style="thin">
        <color theme="5" tint="-0.249977111117893"/>
      </left>
      <right style="hair">
        <color theme="5" tint="-0.249977111117893"/>
      </right>
      <top style="hair">
        <color theme="5" tint="-0.249977111117893"/>
      </top>
      <bottom style="medium">
        <color theme="5" tint="-0.499984740745262"/>
      </bottom>
      <diagonal/>
    </border>
    <border>
      <left style="medium">
        <color theme="9" tint="-0.499984740745262"/>
      </left>
      <right style="hair">
        <color theme="9" tint="-0.249977111117893"/>
      </right>
      <top style="medium">
        <color theme="9" tint="-0.499984740745262"/>
      </top>
      <bottom style="hair">
        <color theme="9" tint="-0.249977111117893"/>
      </bottom>
      <diagonal/>
    </border>
    <border>
      <left style="hair">
        <color theme="9" tint="-0.249977111117893"/>
      </left>
      <right style="thin">
        <color theme="9" tint="-0.499984740745262"/>
      </right>
      <top style="medium">
        <color theme="9" tint="-0.499984740745262"/>
      </top>
      <bottom style="hair">
        <color theme="9" tint="-0.249977111117893"/>
      </bottom>
      <diagonal/>
    </border>
    <border>
      <left style="thin">
        <color theme="9" tint="-0.499984740745262"/>
      </left>
      <right/>
      <top style="medium">
        <color theme="9" tint="-0.499984740745262"/>
      </top>
      <bottom style="hair">
        <color theme="9" tint="-0.249977111117893"/>
      </bottom>
      <diagonal/>
    </border>
    <border>
      <left style="medium">
        <color theme="9" tint="-0.499984740745262"/>
      </left>
      <right style="hair">
        <color theme="9" tint="-0.249977111117893"/>
      </right>
      <top style="hair">
        <color theme="9" tint="-0.249977111117893"/>
      </top>
      <bottom style="thin">
        <color theme="9" tint="-0.499984740745262"/>
      </bottom>
      <diagonal/>
    </border>
    <border>
      <left style="medium">
        <color theme="9" tint="-0.499984740745262"/>
      </left>
      <right style="hair">
        <color theme="9" tint="-0.249977111117893"/>
      </right>
      <top/>
      <bottom style="hair">
        <color theme="9" tint="-0.249977111117893"/>
      </bottom>
      <diagonal/>
    </border>
    <border>
      <left style="medium">
        <color theme="9" tint="-0.499984740745262"/>
      </left>
      <right style="hair">
        <color theme="9" tint="-0.249977111117893"/>
      </right>
      <top style="hair">
        <color theme="9" tint="-0.249977111117893"/>
      </top>
      <bottom style="hair">
        <color theme="9" tint="-0.249977111117893"/>
      </bottom>
      <diagonal/>
    </border>
    <border>
      <left style="medium">
        <color theme="9" tint="-0.499984740745262"/>
      </left>
      <right style="hair">
        <color theme="9" tint="-0.249977111117893"/>
      </right>
      <top/>
      <bottom style="medium">
        <color theme="9" tint="-0.499984740745262"/>
      </bottom>
      <diagonal/>
    </border>
    <border>
      <left style="hair">
        <color theme="9" tint="-0.249977111117893"/>
      </left>
      <right style="thin">
        <color theme="9" tint="-0.499984740745262"/>
      </right>
      <top/>
      <bottom style="medium">
        <color theme="9" tint="-0.499984740745262"/>
      </bottom>
      <diagonal/>
    </border>
    <border>
      <left/>
      <right style="hair">
        <color theme="9" tint="-0.249977111117893"/>
      </right>
      <top/>
      <bottom style="medium">
        <color theme="9" tint="-0.499984740745262"/>
      </bottom>
      <diagonal/>
    </border>
    <border>
      <left style="medium">
        <color theme="7" tint="-0.499984740745262"/>
      </left>
      <right style="hair">
        <color theme="7" tint="-0.249977111117893"/>
      </right>
      <top style="medium">
        <color theme="7" tint="-0.499984740745262"/>
      </top>
      <bottom style="hair">
        <color theme="7" tint="-0.249977111117893"/>
      </bottom>
      <diagonal/>
    </border>
    <border>
      <left style="hair">
        <color theme="7" tint="-0.249977111117893"/>
      </left>
      <right style="thin">
        <color theme="7" tint="-0.249977111117893"/>
      </right>
      <top style="medium">
        <color theme="7" tint="-0.499984740745262"/>
      </top>
      <bottom style="hair">
        <color theme="7" tint="-0.249977111117893"/>
      </bottom>
      <diagonal/>
    </border>
    <border>
      <left style="thin">
        <color theme="7" tint="-0.249977111117893"/>
      </left>
      <right/>
      <top style="medium">
        <color theme="7" tint="-0.499984740745262"/>
      </top>
      <bottom style="hair">
        <color theme="7" tint="-0.249977111117893"/>
      </bottom>
      <diagonal/>
    </border>
    <border>
      <left style="medium">
        <color theme="7" tint="-0.499984740745262"/>
      </left>
      <right style="hair">
        <color theme="7" tint="-0.249977111117893"/>
      </right>
      <top style="hair">
        <color theme="7" tint="-0.249977111117893"/>
      </top>
      <bottom/>
      <diagonal/>
    </border>
    <border>
      <left style="hair">
        <color theme="7" tint="-0.249977111117893"/>
      </left>
      <right style="thin">
        <color theme="7" tint="-0.249977111117893"/>
      </right>
      <top style="hair">
        <color theme="7" tint="-0.249977111117893"/>
      </top>
      <bottom/>
      <diagonal/>
    </border>
    <border>
      <left/>
      <right style="hair">
        <color theme="7" tint="-0.249977111117893"/>
      </right>
      <top style="hair">
        <color theme="7" tint="-0.249977111117893"/>
      </top>
      <bottom/>
      <diagonal/>
    </border>
    <border>
      <left/>
      <right style="hair">
        <color theme="7" tint="-0.249977111117893"/>
      </right>
      <top style="medium">
        <color theme="7" tint="-0.499984740745262"/>
      </top>
      <bottom style="hair">
        <color theme="7" tint="-0.249977111117893"/>
      </bottom>
      <diagonal/>
    </border>
    <border>
      <left style="medium">
        <color theme="7" tint="-0.499984740745262"/>
      </left>
      <right style="hair">
        <color theme="7" tint="-0.249977111117893"/>
      </right>
      <top/>
      <bottom style="hair">
        <color theme="7" tint="-0.249977111117893"/>
      </bottom>
      <diagonal/>
    </border>
    <border>
      <left style="medium">
        <color theme="7" tint="-0.499984740745262"/>
      </left>
      <right style="hair">
        <color theme="7" tint="-0.249977111117893"/>
      </right>
      <top/>
      <bottom style="medium">
        <color theme="7" tint="-0.499984740745262"/>
      </bottom>
      <diagonal/>
    </border>
    <border>
      <left style="hair">
        <color theme="7" tint="-0.249977111117893"/>
      </left>
      <right style="thin">
        <color theme="7" tint="-0.249977111117893"/>
      </right>
      <top style="hair">
        <color theme="7" tint="-0.249977111117893"/>
      </top>
      <bottom style="medium">
        <color theme="7" tint="-0.499984740745262"/>
      </bottom>
      <diagonal/>
    </border>
    <border>
      <left/>
      <right style="hair">
        <color theme="7" tint="-0.249977111117893"/>
      </right>
      <top style="hair">
        <color theme="7" tint="-0.249977111117893"/>
      </top>
      <bottom style="medium">
        <color theme="7" tint="-0.499984740745262"/>
      </bottom>
      <diagonal/>
    </border>
    <border>
      <left/>
      <right/>
      <top style="medium">
        <color theme="0"/>
      </top>
      <bottom style="medium">
        <color theme="0"/>
      </bottom>
      <diagonal/>
    </border>
    <border>
      <left/>
      <right/>
      <top style="thick">
        <color auto="1"/>
      </top>
      <bottom style="thick">
        <color auto="1"/>
      </bottom>
      <diagonal/>
    </border>
    <border>
      <left/>
      <right style="thick">
        <color auto="1"/>
      </right>
      <top style="thick">
        <color auto="1"/>
      </top>
      <bottom style="thick">
        <color auto="1"/>
      </bottom>
      <diagonal/>
    </border>
    <border>
      <left style="medium">
        <color theme="6" tint="-0.499984740745262"/>
      </left>
      <right style="hair">
        <color theme="6" tint="-0.499984740745262"/>
      </right>
      <top/>
      <bottom/>
      <diagonal/>
    </border>
    <border>
      <left/>
      <right style="hair">
        <color theme="6" tint="-0.499984740745262"/>
      </right>
      <top/>
      <bottom/>
      <diagonal/>
    </border>
    <border>
      <left style="hair">
        <color rgb="FF37BF8B"/>
      </left>
      <right style="thin">
        <color rgb="FF969200"/>
      </right>
      <top style="hair">
        <color rgb="FF37BF8B"/>
      </top>
      <bottom/>
      <diagonal/>
    </border>
    <border>
      <left/>
      <right style="hair">
        <color rgb="FF37BF8B"/>
      </right>
      <top style="hair">
        <color rgb="FF37BF8B"/>
      </top>
      <bottom/>
      <diagonal/>
    </border>
    <border>
      <left/>
      <right style="medium">
        <color theme="0"/>
      </right>
      <top style="medium">
        <color indexed="64"/>
      </top>
      <bottom style="medium">
        <color indexed="64"/>
      </bottom>
      <diagonal/>
    </border>
  </borders>
  <cellStyleXfs count="53">
    <xf numFmtId="0" fontId="0" fillId="0" borderId="5">
      <alignment wrapText="1"/>
    </xf>
    <xf numFmtId="0" fontId="4" fillId="0" borderId="0" applyNumberFormat="0" applyFill="0" applyBorder="0" applyProtection="0">
      <alignment vertical="center"/>
    </xf>
    <xf numFmtId="0" fontId="2" fillId="0" borderId="0" applyNumberFormat="0" applyFill="0" applyBorder="0" applyProtection="0">
      <alignment horizontal="right" vertical="center"/>
    </xf>
    <xf numFmtId="0" fontId="3" fillId="2" borderId="0" applyNumberFormat="0" applyBorder="0" applyProtection="0">
      <alignment horizontal="left" vertical="center" indent="2"/>
    </xf>
    <xf numFmtId="0" fontId="2" fillId="0" borderId="0" applyNumberFormat="0" applyFill="0" applyProtection="0">
      <alignment horizontal="left" vertical="center"/>
    </xf>
    <xf numFmtId="168" fontId="2" fillId="0" borderId="1" applyFont="0" applyFill="0" applyBorder="0">
      <alignment horizontal="center" vertical="center"/>
    </xf>
    <xf numFmtId="0" fontId="2" fillId="0" borderId="1">
      <alignment horizontal="center" vertical="center"/>
    </xf>
    <xf numFmtId="167"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4" fontId="5" fillId="0" borderId="0" applyFont="0" applyFill="0" applyBorder="0" applyAlignment="0" applyProtection="0"/>
    <xf numFmtId="9" fontId="5" fillId="0" borderId="0" applyFont="0" applyFill="0" applyBorder="0" applyAlignment="0" applyProtection="0"/>
    <xf numFmtId="0" fontId="6" fillId="0" borderId="0" applyNumberFormat="0" applyFill="0" applyBorder="0" applyAlignment="0" applyProtection="0"/>
    <xf numFmtId="0" fontId="7" fillId="6" borderId="0" applyNumberFormat="0" applyBorder="0" applyAlignment="0" applyProtection="0"/>
    <xf numFmtId="0" fontId="8" fillId="7" borderId="0" applyNumberFormat="0" applyBorder="0" applyAlignment="0" applyProtection="0"/>
    <xf numFmtId="0" fontId="9" fillId="8" borderId="0" applyNumberFormat="0" applyBorder="0" applyAlignment="0" applyProtection="0"/>
    <xf numFmtId="0" fontId="10" fillId="9" borderId="12" applyNumberFormat="0" applyAlignment="0" applyProtection="0"/>
    <xf numFmtId="0" fontId="11" fillId="10" borderId="13" applyNumberFormat="0" applyAlignment="0" applyProtection="0"/>
    <xf numFmtId="0" fontId="12" fillId="10" borderId="12" applyNumberFormat="0" applyAlignment="0" applyProtection="0"/>
    <xf numFmtId="0" fontId="13" fillId="0" borderId="14" applyNumberFormat="0" applyFill="0" applyAlignment="0" applyProtection="0"/>
    <xf numFmtId="0" fontId="14" fillId="11" borderId="15" applyNumberFormat="0" applyAlignment="0" applyProtection="0"/>
    <xf numFmtId="0" fontId="15" fillId="0" borderId="0" applyNumberFormat="0" applyFill="0" applyBorder="0" applyAlignment="0" applyProtection="0"/>
    <xf numFmtId="0" fontId="5" fillId="12" borderId="16" applyNumberFormat="0" applyFont="0" applyAlignment="0" applyProtection="0"/>
    <xf numFmtId="0" fontId="16" fillId="0" borderId="0" applyNumberFormat="0" applyFill="0" applyBorder="0" applyAlignment="0" applyProtection="0"/>
    <xf numFmtId="0" fontId="17" fillId="0" borderId="17" applyNumberFormat="0" applyFill="0" applyAlignment="0" applyProtection="0"/>
    <xf numFmtId="0" fontId="18"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8"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8"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8"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8"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9" fillId="0" borderId="5" applyNumberFormat="0" applyFill="0" applyBorder="0" applyAlignment="0" applyProtection="0">
      <alignment wrapText="1"/>
    </xf>
    <xf numFmtId="0" fontId="41" fillId="0" borderId="0"/>
    <xf numFmtId="43" fontId="5" fillId="0" borderId="0" applyFont="0" applyFill="0" applyBorder="0" applyAlignment="0" applyProtection="0"/>
    <xf numFmtId="41" fontId="5" fillId="0" borderId="0" applyFont="0" applyFill="0" applyBorder="0" applyAlignment="0" applyProtection="0"/>
  </cellStyleXfs>
  <cellXfs count="560">
    <xf numFmtId="0" fontId="0" fillId="0" borderId="5" xfId="0">
      <alignment wrapText="1"/>
    </xf>
    <xf numFmtId="0" fontId="2" fillId="0" borderId="1" xfId="2" applyBorder="1" applyAlignment="1">
      <alignment horizontal="center" vertical="center"/>
    </xf>
    <xf numFmtId="0" fontId="3" fillId="2" borderId="4" xfId="3" applyBorder="1">
      <alignment horizontal="left" vertical="center" indent="2"/>
    </xf>
    <xf numFmtId="0" fontId="3" fillId="2" borderId="6" xfId="3" applyBorder="1">
      <alignment horizontal="left" vertical="center" indent="2"/>
    </xf>
    <xf numFmtId="0" fontId="3" fillId="2" borderId="3" xfId="3" applyBorder="1">
      <alignment horizontal="left" vertical="center" indent="2"/>
    </xf>
    <xf numFmtId="0" fontId="2" fillId="0" borderId="0" xfId="2">
      <alignment horizontal="right" vertical="center"/>
    </xf>
    <xf numFmtId="0" fontId="2" fillId="0" borderId="0" xfId="4">
      <alignment horizontal="left" vertical="center"/>
    </xf>
    <xf numFmtId="168" fontId="2" fillId="0" borderId="1" xfId="5">
      <alignment horizontal="center" vertical="center"/>
    </xf>
    <xf numFmtId="168" fontId="0" fillId="3" borderId="5" xfId="5" applyFont="1" applyFill="1" applyBorder="1">
      <alignment horizontal="center" vertical="center"/>
    </xf>
    <xf numFmtId="168" fontId="0" fillId="4" borderId="5" xfId="5" applyFont="1" applyFill="1" applyBorder="1">
      <alignment horizontal="center" vertical="center"/>
    </xf>
    <xf numFmtId="0" fontId="0" fillId="37" borderId="5" xfId="0" applyFill="1" applyAlignment="1">
      <alignment horizontal="center" vertical="center" wrapText="1"/>
    </xf>
    <xf numFmtId="0" fontId="0" fillId="38" borderId="5" xfId="0" applyFill="1" applyAlignment="1">
      <alignment horizontal="center" vertical="center" wrapText="1"/>
    </xf>
    <xf numFmtId="0" fontId="0" fillId="39" borderId="5" xfId="0" applyFill="1" applyAlignment="1">
      <alignment horizontal="center" vertical="center" wrapText="1"/>
    </xf>
    <xf numFmtId="0" fontId="0" fillId="41" borderId="5" xfId="0" applyFill="1" applyAlignment="1">
      <alignment horizontal="center" vertical="center" wrapText="1"/>
    </xf>
    <xf numFmtId="0" fontId="0" fillId="42" borderId="5" xfId="0" applyFill="1" applyAlignment="1">
      <alignment horizontal="center" vertical="center" wrapText="1"/>
    </xf>
    <xf numFmtId="0" fontId="0" fillId="43" borderId="5" xfId="0" applyFill="1" applyAlignment="1">
      <alignment horizontal="center" vertical="center" wrapText="1"/>
    </xf>
    <xf numFmtId="0" fontId="0" fillId="5" borderId="5" xfId="0" applyFill="1" applyAlignment="1">
      <alignment horizontal="center" wrapText="1"/>
    </xf>
    <xf numFmtId="0" fontId="0" fillId="45" borderId="5" xfId="0" applyFill="1" applyAlignment="1">
      <alignment horizontal="center" vertical="center" wrapText="1"/>
    </xf>
    <xf numFmtId="0" fontId="0" fillId="0" borderId="10" xfId="0" applyBorder="1">
      <alignment wrapText="1"/>
    </xf>
    <xf numFmtId="0" fontId="0" fillId="0" borderId="11" xfId="0" applyBorder="1">
      <alignment wrapText="1"/>
    </xf>
    <xf numFmtId="0" fontId="0" fillId="0" borderId="7" xfId="0" applyBorder="1">
      <alignment wrapText="1"/>
    </xf>
    <xf numFmtId="0" fontId="0" fillId="0" borderId="19" xfId="0" applyBorder="1">
      <alignment wrapText="1"/>
    </xf>
    <xf numFmtId="0" fontId="0" fillId="0" borderId="20" xfId="0" applyBorder="1" applyAlignment="1">
      <alignment wrapText="1"/>
    </xf>
    <xf numFmtId="0" fontId="0" fillId="0" borderId="20" xfId="0" applyBorder="1">
      <alignment wrapText="1"/>
    </xf>
    <xf numFmtId="0" fontId="0" fillId="0" borderId="2" xfId="0" applyBorder="1">
      <alignment wrapText="1"/>
    </xf>
    <xf numFmtId="0" fontId="0" fillId="0" borderId="0" xfId="0" applyBorder="1">
      <alignment wrapText="1"/>
    </xf>
    <xf numFmtId="0" fontId="0" fillId="42" borderId="19" xfId="0" applyFill="1" applyBorder="1">
      <alignment wrapText="1"/>
    </xf>
    <xf numFmtId="0" fontId="0" fillId="0" borderId="0" xfId="0" applyFill="1" applyBorder="1">
      <alignment wrapText="1"/>
    </xf>
    <xf numFmtId="0" fontId="0" fillId="42" borderId="19" xfId="0" applyFill="1" applyBorder="1" applyAlignment="1">
      <alignment wrapText="1"/>
    </xf>
    <xf numFmtId="0" fontId="0" fillId="46" borderId="19" xfId="0" applyFill="1" applyBorder="1">
      <alignment wrapText="1"/>
    </xf>
    <xf numFmtId="0" fontId="0" fillId="39" borderId="0" xfId="0" applyFill="1" applyBorder="1">
      <alignment wrapText="1"/>
    </xf>
    <xf numFmtId="0" fontId="0" fillId="38" borderId="19" xfId="0" applyFill="1" applyBorder="1" applyAlignment="1">
      <alignment wrapText="1"/>
    </xf>
    <xf numFmtId="0" fontId="0" fillId="38" borderId="20" xfId="0" applyFill="1" applyBorder="1" applyAlignment="1">
      <alignment wrapText="1"/>
    </xf>
    <xf numFmtId="0" fontId="0" fillId="38" borderId="19" xfId="0" applyFill="1" applyBorder="1">
      <alignment wrapText="1"/>
    </xf>
    <xf numFmtId="0" fontId="0" fillId="38" borderId="20" xfId="0" applyFill="1" applyBorder="1">
      <alignment wrapText="1"/>
    </xf>
    <xf numFmtId="0" fontId="0" fillId="38" borderId="0" xfId="0" applyFill="1" applyBorder="1">
      <alignment wrapText="1"/>
    </xf>
    <xf numFmtId="0" fontId="19" fillId="0" borderId="5" xfId="49">
      <alignment wrapText="1"/>
    </xf>
    <xf numFmtId="0" fontId="0" fillId="5" borderId="18" xfId="0" applyFill="1" applyBorder="1" applyAlignment="1">
      <alignment horizontal="center" vertical="center" wrapText="1"/>
    </xf>
    <xf numFmtId="0" fontId="0" fillId="38" borderId="7" xfId="0" applyFill="1" applyBorder="1" applyAlignment="1">
      <alignment horizontal="center" vertical="center" wrapText="1"/>
    </xf>
    <xf numFmtId="0" fontId="0" fillId="38" borderId="18" xfId="0" applyFill="1" applyBorder="1" applyAlignment="1">
      <alignment horizontal="center" vertical="center" wrapText="1"/>
    </xf>
    <xf numFmtId="0" fontId="0" fillId="5" borderId="18" xfId="0" applyFill="1" applyBorder="1" applyAlignment="1">
      <alignment horizontal="center" vertical="center" wrapText="1"/>
    </xf>
    <xf numFmtId="0" fontId="0" fillId="5" borderId="7" xfId="0" applyFill="1" applyBorder="1" applyAlignment="1">
      <alignment horizontal="center" vertical="center" wrapText="1"/>
    </xf>
    <xf numFmtId="0" fontId="0" fillId="5" borderId="18" xfId="0" applyFill="1" applyBorder="1" applyAlignment="1">
      <alignment horizontal="center" vertical="center" wrapText="1"/>
    </xf>
    <xf numFmtId="0" fontId="0" fillId="5" borderId="18" xfId="0" applyFill="1" applyBorder="1" applyAlignment="1">
      <alignment horizontal="center" vertical="center" wrapText="1"/>
    </xf>
    <xf numFmtId="0" fontId="0" fillId="5" borderId="18" xfId="0" applyFill="1" applyBorder="1" applyAlignment="1">
      <alignment horizontal="center" vertical="center" wrapText="1"/>
    </xf>
    <xf numFmtId="0" fontId="0" fillId="5" borderId="7" xfId="0" applyFill="1" applyBorder="1" applyAlignment="1">
      <alignment horizontal="center" vertical="center" wrapText="1"/>
    </xf>
    <xf numFmtId="0" fontId="0" fillId="38" borderId="7" xfId="0" applyFill="1" applyBorder="1" applyAlignment="1">
      <alignment horizontal="center" vertical="center" wrapText="1"/>
    </xf>
    <xf numFmtId="0" fontId="0" fillId="38" borderId="18" xfId="0" applyFill="1" applyBorder="1" applyAlignment="1">
      <alignment horizontal="center" vertical="center" wrapText="1"/>
    </xf>
    <xf numFmtId="0" fontId="0" fillId="0" borderId="21" xfId="0" applyBorder="1">
      <alignment wrapText="1"/>
    </xf>
    <xf numFmtId="0" fontId="0" fillId="50" borderId="21" xfId="0" applyFill="1" applyBorder="1">
      <alignment wrapText="1"/>
    </xf>
    <xf numFmtId="0" fontId="0" fillId="50" borderId="22" xfId="0" applyFill="1" applyBorder="1">
      <alignment wrapText="1"/>
    </xf>
    <xf numFmtId="0" fontId="0" fillId="0" borderId="21" xfId="0" applyFill="1" applyBorder="1">
      <alignment wrapText="1"/>
    </xf>
    <xf numFmtId="0" fontId="0" fillId="0" borderId="21" xfId="0" applyFill="1" applyBorder="1" applyAlignment="1">
      <alignment horizontal="left" wrapText="1"/>
    </xf>
    <xf numFmtId="0" fontId="0" fillId="0" borderId="5" xfId="0" applyFill="1">
      <alignment wrapText="1"/>
    </xf>
    <xf numFmtId="0" fontId="0" fillId="0" borderId="21" xfId="0" applyBorder="1" applyAlignment="1">
      <alignment horizontal="left" wrapText="1"/>
    </xf>
    <xf numFmtId="0" fontId="0" fillId="0" borderId="5" xfId="0" applyAlignment="1"/>
    <xf numFmtId="0" fontId="25" fillId="52" borderId="36" xfId="0" applyFont="1" applyFill="1" applyBorder="1" applyAlignment="1">
      <alignment horizontal="center" vertical="center"/>
    </xf>
    <xf numFmtId="0" fontId="26" fillId="52" borderId="37" xfId="0" applyFont="1" applyFill="1" applyBorder="1" applyAlignment="1">
      <alignment horizontal="center" vertical="center"/>
    </xf>
    <xf numFmtId="0" fontId="26" fillId="52" borderId="38" xfId="0" applyFont="1" applyFill="1" applyBorder="1" applyAlignment="1">
      <alignment horizontal="center" vertical="center"/>
    </xf>
    <xf numFmtId="0" fontId="0" fillId="0" borderId="5" xfId="0" applyAlignment="1">
      <alignment horizontal="center" vertical="center"/>
    </xf>
    <xf numFmtId="0" fontId="27" fillId="51" borderId="39" xfId="0" applyFont="1" applyFill="1" applyBorder="1" applyAlignment="1">
      <alignment horizontal="center" vertical="center"/>
    </xf>
    <xf numFmtId="0" fontId="28" fillId="51" borderId="40" xfId="0" applyFont="1" applyFill="1" applyBorder="1" applyAlignment="1">
      <alignment horizontal="center" vertical="center"/>
    </xf>
    <xf numFmtId="0" fontId="27" fillId="53" borderId="41" xfId="0" applyFont="1" applyFill="1" applyBorder="1" applyAlignment="1">
      <alignment horizontal="center" vertical="center"/>
    </xf>
    <xf numFmtId="0" fontId="28" fillId="53" borderId="42" xfId="0" applyFont="1" applyFill="1" applyBorder="1" applyAlignment="1">
      <alignment horizontal="center" vertical="center"/>
    </xf>
    <xf numFmtId="0" fontId="28" fillId="53" borderId="43" xfId="0" applyFont="1" applyFill="1" applyBorder="1" applyAlignment="1">
      <alignment horizontal="center" vertical="center"/>
    </xf>
    <xf numFmtId="0" fontId="29" fillId="0" borderId="5" xfId="0" applyFont="1" applyAlignment="1">
      <alignment horizontal="center" vertical="center"/>
    </xf>
    <xf numFmtId="0" fontId="0" fillId="0" borderId="5" xfId="0" applyAlignment="1">
      <alignment horizontal="center"/>
    </xf>
    <xf numFmtId="0" fontId="29" fillId="0" borderId="5" xfId="0" applyFont="1" applyFill="1" applyAlignment="1">
      <alignment horizontal="center" vertical="center"/>
    </xf>
    <xf numFmtId="0" fontId="0" fillId="0" borderId="5" xfId="0" applyFill="1" applyAlignment="1">
      <alignment horizontal="center"/>
    </xf>
    <xf numFmtId="0" fontId="0" fillId="0" borderId="5" xfId="0" applyFill="1" applyAlignment="1"/>
    <xf numFmtId="168" fontId="0" fillId="4" borderId="2" xfId="5" applyFont="1" applyFill="1" applyBorder="1" applyAlignment="1">
      <alignment horizontal="center" vertical="center"/>
    </xf>
    <xf numFmtId="0" fontId="31" fillId="0" borderId="21" xfId="0" applyFont="1" applyBorder="1">
      <alignment wrapText="1"/>
    </xf>
    <xf numFmtId="0" fontId="32" fillId="0" borderId="21" xfId="0" applyFont="1" applyBorder="1">
      <alignment wrapText="1"/>
    </xf>
    <xf numFmtId="0" fontId="33" fillId="56" borderId="21" xfId="0" applyFont="1" applyFill="1" applyBorder="1" applyAlignment="1">
      <alignment textRotation="90" wrapText="1"/>
    </xf>
    <xf numFmtId="0" fontId="33" fillId="51" borderId="21" xfId="0" applyFont="1" applyFill="1" applyBorder="1" applyAlignment="1">
      <alignment textRotation="90" wrapText="1"/>
    </xf>
    <xf numFmtId="0" fontId="33" fillId="53" borderId="21" xfId="0" applyFont="1" applyFill="1" applyBorder="1" applyAlignment="1">
      <alignment textRotation="90" wrapText="1"/>
    </xf>
    <xf numFmtId="0" fontId="33" fillId="55" borderId="21" xfId="0" applyFont="1" applyFill="1" applyBorder="1" applyAlignment="1">
      <alignment textRotation="90" wrapText="1"/>
    </xf>
    <xf numFmtId="0" fontId="33" fillId="51" borderId="21" xfId="0" applyFont="1" applyFill="1" applyBorder="1">
      <alignment wrapText="1"/>
    </xf>
    <xf numFmtId="0" fontId="33" fillId="53" borderId="21" xfId="0" applyFont="1" applyFill="1" applyBorder="1">
      <alignment wrapText="1"/>
    </xf>
    <xf numFmtId="0" fontId="33" fillId="56" borderId="21" xfId="0" applyFont="1" applyFill="1" applyBorder="1">
      <alignment wrapText="1"/>
    </xf>
    <xf numFmtId="0" fontId="33" fillId="41" borderId="21" xfId="0" applyFont="1" applyFill="1" applyBorder="1" applyAlignment="1">
      <alignment textRotation="90" wrapText="1"/>
    </xf>
    <xf numFmtId="0" fontId="33" fillId="57" borderId="21" xfId="0" applyFont="1" applyFill="1" applyBorder="1" applyAlignment="1">
      <alignment textRotation="90" wrapText="1"/>
    </xf>
    <xf numFmtId="0" fontId="33" fillId="49" borderId="21" xfId="0" applyFont="1" applyFill="1" applyBorder="1" applyAlignment="1">
      <alignment textRotation="90" wrapText="1"/>
    </xf>
    <xf numFmtId="0" fontId="33" fillId="58" borderId="21" xfId="0" applyFont="1" applyFill="1" applyBorder="1" applyAlignment="1">
      <alignment textRotation="90" wrapText="1"/>
    </xf>
    <xf numFmtId="0" fontId="33" fillId="52" borderId="21" xfId="0" applyFont="1" applyFill="1" applyBorder="1" applyAlignment="1">
      <alignment textRotation="90" wrapText="1"/>
    </xf>
    <xf numFmtId="0" fontId="33" fillId="61" borderId="21" xfId="0" applyFont="1" applyFill="1" applyBorder="1" applyAlignment="1">
      <alignment textRotation="90" wrapText="1"/>
    </xf>
    <xf numFmtId="0" fontId="33" fillId="59" borderId="21" xfId="0" applyFont="1" applyFill="1" applyBorder="1" applyAlignment="1">
      <alignment textRotation="90" wrapText="1"/>
    </xf>
    <xf numFmtId="0" fontId="33" fillId="5" borderId="21" xfId="0" applyFont="1" applyFill="1" applyBorder="1" applyAlignment="1">
      <alignment textRotation="90" wrapText="1"/>
    </xf>
    <xf numFmtId="0" fontId="33" fillId="60" borderId="21" xfId="0" applyFont="1" applyFill="1" applyBorder="1" applyAlignment="1">
      <alignment textRotation="90" wrapText="1"/>
    </xf>
    <xf numFmtId="0" fontId="33" fillId="62" borderId="21" xfId="0" applyFont="1" applyFill="1" applyBorder="1" applyAlignment="1">
      <alignment textRotation="90" wrapText="1"/>
    </xf>
    <xf numFmtId="0" fontId="0" fillId="59" borderId="21" xfId="0" applyFill="1" applyBorder="1">
      <alignment wrapText="1"/>
    </xf>
    <xf numFmtId="0" fontId="0" fillId="41" borderId="21" xfId="0" applyFill="1" applyBorder="1">
      <alignment wrapText="1"/>
    </xf>
    <xf numFmtId="0" fontId="4" fillId="0" borderId="8" xfId="1" applyBorder="1">
      <alignment vertical="center"/>
    </xf>
    <xf numFmtId="0" fontId="4" fillId="0" borderId="11" xfId="1" applyBorder="1">
      <alignment vertical="center"/>
    </xf>
    <xf numFmtId="0" fontId="0" fillId="38" borderId="7" xfId="0" applyFill="1" applyBorder="1" applyAlignment="1">
      <alignment horizontal="center" vertical="center" wrapText="1"/>
    </xf>
    <xf numFmtId="0" fontId="0" fillId="47" borderId="18" xfId="0" applyFill="1" applyBorder="1" applyAlignment="1">
      <alignment horizontal="center" vertical="center" wrapText="1"/>
    </xf>
    <xf numFmtId="0" fontId="34" fillId="0" borderId="5" xfId="0" applyFont="1">
      <alignment wrapText="1"/>
    </xf>
    <xf numFmtId="0" fontId="38" fillId="0" borderId="5" xfId="0" applyFont="1" applyAlignment="1"/>
    <xf numFmtId="0" fontId="39" fillId="64" borderId="52" xfId="13" applyFont="1" applyFill="1" applyBorder="1" applyAlignment="1">
      <alignment horizontal="center" vertical="center"/>
    </xf>
    <xf numFmtId="49" fontId="39" fillId="64" borderId="55" xfId="13" applyNumberFormat="1" applyFont="1" applyFill="1" applyBorder="1" applyAlignment="1">
      <alignment horizontal="center" vertical="center"/>
    </xf>
    <xf numFmtId="0" fontId="40" fillId="0" borderId="53" xfId="13" applyFont="1" applyFill="1" applyBorder="1" applyAlignment="1">
      <alignment horizontal="center" vertical="center"/>
    </xf>
    <xf numFmtId="0" fontId="42" fillId="0" borderId="56" xfId="50" applyFont="1" applyFill="1" applyBorder="1" applyAlignment="1">
      <alignment vertical="center"/>
    </xf>
    <xf numFmtId="49" fontId="39" fillId="0" borderId="57" xfId="13" applyNumberFormat="1" applyFont="1" applyFill="1" applyBorder="1" applyAlignment="1">
      <alignment horizontal="center" vertical="center"/>
    </xf>
    <xf numFmtId="0" fontId="42" fillId="64" borderId="56" xfId="50" applyFont="1" applyFill="1" applyBorder="1" applyAlignment="1">
      <alignment vertical="center"/>
    </xf>
    <xf numFmtId="49" fontId="39" fillId="64" borderId="57" xfId="13" applyNumberFormat="1" applyFont="1" applyFill="1" applyBorder="1" applyAlignment="1">
      <alignment horizontal="center" vertical="center"/>
    </xf>
    <xf numFmtId="0" fontId="42" fillId="0" borderId="58" xfId="50" applyFont="1" applyFill="1" applyBorder="1" applyAlignment="1">
      <alignment vertical="center"/>
    </xf>
    <xf numFmtId="49" fontId="39" fillId="0" borderId="59" xfId="13" applyNumberFormat="1" applyFont="1" applyFill="1" applyBorder="1" applyAlignment="1">
      <alignment horizontal="center" vertical="center"/>
    </xf>
    <xf numFmtId="49" fontId="44" fillId="52" borderId="62" xfId="0" applyNumberFormat="1" applyFont="1" applyFill="1" applyBorder="1" applyAlignment="1">
      <alignment horizontal="center" vertical="center"/>
    </xf>
    <xf numFmtId="0" fontId="44" fillId="52" borderId="65" xfId="0" applyFont="1" applyFill="1" applyBorder="1" applyAlignment="1">
      <alignment horizontal="center" vertical="center"/>
    </xf>
    <xf numFmtId="0" fontId="45" fillId="0" borderId="60" xfId="0" applyFont="1" applyFill="1" applyBorder="1" applyAlignment="1">
      <alignment horizontal="center" vertical="center"/>
    </xf>
    <xf numFmtId="0" fontId="46" fillId="0" borderId="61" xfId="0" applyFont="1" applyFill="1" applyBorder="1" applyAlignment="1">
      <alignment vertical="center"/>
    </xf>
    <xf numFmtId="11" fontId="43" fillId="0" borderId="66" xfId="0" applyNumberFormat="1" applyFont="1" applyBorder="1" applyAlignment="1">
      <alignment horizontal="center" vertical="center"/>
    </xf>
    <xf numFmtId="0" fontId="45" fillId="58" borderId="67" xfId="0" applyFont="1" applyFill="1" applyBorder="1" applyAlignment="1">
      <alignment horizontal="center" vertical="center"/>
    </xf>
    <xf numFmtId="0" fontId="46" fillId="58" borderId="68" xfId="0" applyFont="1" applyFill="1" applyBorder="1" applyAlignment="1">
      <alignment vertical="center"/>
    </xf>
    <xf numFmtId="11" fontId="43" fillId="58" borderId="69" xfId="0" applyNumberFormat="1" applyFont="1" applyFill="1" applyBorder="1" applyAlignment="1">
      <alignment horizontal="center" vertical="center"/>
    </xf>
    <xf numFmtId="0" fontId="45" fillId="0" borderId="67" xfId="0" applyFont="1" applyFill="1" applyBorder="1" applyAlignment="1">
      <alignment horizontal="center" vertical="center"/>
    </xf>
    <xf numFmtId="0" fontId="46" fillId="0" borderId="68" xfId="0" applyFont="1" applyFill="1" applyBorder="1" applyAlignment="1">
      <alignment vertical="center"/>
    </xf>
    <xf numFmtId="11" fontId="43" fillId="0" borderId="69" xfId="0" applyNumberFormat="1" applyFont="1" applyBorder="1" applyAlignment="1">
      <alignment horizontal="center" vertical="center"/>
    </xf>
    <xf numFmtId="0" fontId="45" fillId="58" borderId="70" xfId="0" applyFont="1" applyFill="1" applyBorder="1" applyAlignment="1">
      <alignment horizontal="center" vertical="center"/>
    </xf>
    <xf numFmtId="0" fontId="46" fillId="58" borderId="71" xfId="0" applyFont="1" applyFill="1" applyBorder="1" applyAlignment="1">
      <alignment vertical="center"/>
    </xf>
    <xf numFmtId="11" fontId="43" fillId="58" borderId="72" xfId="0" applyNumberFormat="1" applyFont="1" applyFill="1" applyBorder="1" applyAlignment="1">
      <alignment horizontal="center" vertical="center"/>
    </xf>
    <xf numFmtId="0" fontId="47" fillId="65" borderId="75" xfId="0" applyFont="1" applyFill="1" applyBorder="1" applyAlignment="1">
      <alignment horizontal="center" vertical="center"/>
    </xf>
    <xf numFmtId="0" fontId="47" fillId="65" borderId="78" xfId="0" applyFont="1" applyFill="1" applyBorder="1" applyAlignment="1">
      <alignment horizontal="center" vertical="center"/>
    </xf>
    <xf numFmtId="0" fontId="45" fillId="0" borderId="79" xfId="0" applyFont="1" applyFill="1" applyBorder="1" applyAlignment="1">
      <alignment horizontal="center" vertical="center"/>
    </xf>
    <xf numFmtId="0" fontId="46" fillId="0" borderId="80" xfId="0" applyFont="1" applyFill="1" applyBorder="1" applyAlignment="1">
      <alignment vertical="center"/>
    </xf>
    <xf numFmtId="49" fontId="43" fillId="0" borderId="81" xfId="0" applyNumberFormat="1" applyFont="1" applyBorder="1" applyAlignment="1">
      <alignment horizontal="center" vertical="center"/>
    </xf>
    <xf numFmtId="0" fontId="45" fillId="54" borderId="82" xfId="0" applyFont="1" applyFill="1" applyBorder="1" applyAlignment="1">
      <alignment horizontal="center" vertical="center"/>
    </xf>
    <xf numFmtId="0" fontId="46" fillId="54" borderId="83" xfId="0" applyFont="1" applyFill="1" applyBorder="1" applyAlignment="1">
      <alignment vertical="center"/>
    </xf>
    <xf numFmtId="49" fontId="43" fillId="54" borderId="84" xfId="0" applyNumberFormat="1" applyFont="1" applyFill="1" applyBorder="1" applyAlignment="1">
      <alignment horizontal="center" vertical="center"/>
    </xf>
    <xf numFmtId="0" fontId="45" fillId="0" borderId="82" xfId="0" applyFont="1" applyFill="1" applyBorder="1" applyAlignment="1">
      <alignment horizontal="center" vertical="center"/>
    </xf>
    <xf numFmtId="0" fontId="46" fillId="0" borderId="83" xfId="0" applyFont="1" applyFill="1" applyBorder="1" applyAlignment="1">
      <alignment vertical="center"/>
    </xf>
    <xf numFmtId="49" fontId="43" fillId="0" borderId="84" xfId="0" applyNumberFormat="1" applyFont="1" applyBorder="1" applyAlignment="1">
      <alignment horizontal="center" vertical="center"/>
    </xf>
    <xf numFmtId="0" fontId="45" fillId="0" borderId="85" xfId="0" applyFont="1" applyFill="1" applyBorder="1" applyAlignment="1">
      <alignment horizontal="center" vertical="center"/>
    </xf>
    <xf numFmtId="0" fontId="46" fillId="0" borderId="86" xfId="0" applyFont="1" applyFill="1" applyBorder="1" applyAlignment="1">
      <alignment vertical="center"/>
    </xf>
    <xf numFmtId="49" fontId="43" fillId="0" borderId="87" xfId="0" applyNumberFormat="1" applyFont="1" applyBorder="1" applyAlignment="1">
      <alignment horizontal="center" vertical="center"/>
    </xf>
    <xf numFmtId="0" fontId="48" fillId="57" borderId="90" xfId="0" applyFont="1" applyFill="1" applyBorder="1" applyAlignment="1">
      <alignment horizontal="center" vertical="center"/>
    </xf>
    <xf numFmtId="0" fontId="48" fillId="57" borderId="93" xfId="0" applyFont="1" applyFill="1" applyBorder="1" applyAlignment="1">
      <alignment horizontal="center" vertical="center"/>
    </xf>
    <xf numFmtId="0" fontId="45" fillId="0" borderId="94" xfId="0" applyFont="1" applyFill="1" applyBorder="1" applyAlignment="1">
      <alignment horizontal="center" vertical="center"/>
    </xf>
    <xf numFmtId="0" fontId="49" fillId="0" borderId="95" xfId="0" applyFont="1" applyFill="1" applyBorder="1" applyAlignment="1">
      <alignment horizontal="left" vertical="center" wrapText="1"/>
    </xf>
    <xf numFmtId="49" fontId="43" fillId="0" borderId="96" xfId="0" applyNumberFormat="1" applyFont="1" applyBorder="1" applyAlignment="1">
      <alignment horizontal="center" vertical="center"/>
    </xf>
    <xf numFmtId="0" fontId="45" fillId="41" borderId="97" xfId="0" applyFont="1" applyFill="1" applyBorder="1" applyAlignment="1">
      <alignment horizontal="center" vertical="center"/>
    </xf>
    <xf numFmtId="0" fontId="49" fillId="41" borderId="98" xfId="0" applyFont="1" applyFill="1" applyBorder="1" applyAlignment="1">
      <alignment horizontal="left" vertical="center" wrapText="1"/>
    </xf>
    <xf numFmtId="49" fontId="43" fillId="41" borderId="99" xfId="0" applyNumberFormat="1" applyFont="1" applyFill="1" applyBorder="1" applyAlignment="1">
      <alignment horizontal="center" vertical="center"/>
    </xf>
    <xf numFmtId="0" fontId="45" fillId="0" borderId="97" xfId="0" applyFont="1" applyFill="1" applyBorder="1" applyAlignment="1">
      <alignment horizontal="center" vertical="center"/>
    </xf>
    <xf numFmtId="0" fontId="49" fillId="0" borderId="98" xfId="0" applyFont="1" applyFill="1" applyBorder="1" applyAlignment="1">
      <alignment horizontal="left" vertical="center" wrapText="1"/>
    </xf>
    <xf numFmtId="49" fontId="43" fillId="0" borderId="99" xfId="0" applyNumberFormat="1" applyFont="1" applyBorder="1" applyAlignment="1">
      <alignment horizontal="center" vertical="center"/>
    </xf>
    <xf numFmtId="0" fontId="45" fillId="0" borderId="100" xfId="0" applyFont="1" applyFill="1" applyBorder="1" applyAlignment="1">
      <alignment horizontal="center" vertical="center"/>
    </xf>
    <xf numFmtId="0" fontId="49" fillId="0" borderId="101" xfId="0" applyFont="1" applyFill="1" applyBorder="1" applyAlignment="1">
      <alignment horizontal="left" vertical="center" wrapText="1"/>
    </xf>
    <xf numFmtId="49" fontId="43" fillId="0" borderId="102" xfId="0" applyNumberFormat="1" applyFont="1" applyBorder="1" applyAlignment="1">
      <alignment horizontal="center" vertical="center"/>
    </xf>
    <xf numFmtId="0" fontId="50" fillId="5" borderId="105" xfId="0" applyFont="1" applyFill="1" applyBorder="1" applyAlignment="1">
      <alignment horizontal="center" vertical="center"/>
    </xf>
    <xf numFmtId="0" fontId="50" fillId="5" borderId="108" xfId="0" applyFont="1" applyFill="1" applyBorder="1" applyAlignment="1">
      <alignment horizontal="center" vertical="center"/>
    </xf>
    <xf numFmtId="0" fontId="45" fillId="0" borderId="109" xfId="0" applyFont="1" applyFill="1" applyBorder="1" applyAlignment="1">
      <alignment horizontal="center" vertical="center"/>
    </xf>
    <xf numFmtId="0" fontId="46" fillId="0" borderId="110" xfId="0" applyFont="1" applyFill="1" applyBorder="1" applyAlignment="1">
      <alignment vertical="center" wrapText="1"/>
    </xf>
    <xf numFmtId="49" fontId="43" fillId="0" borderId="111" xfId="0" applyNumberFormat="1" applyFont="1" applyBorder="1" applyAlignment="1">
      <alignment horizontal="center" vertical="center"/>
    </xf>
    <xf numFmtId="0" fontId="45" fillId="59" borderId="112" xfId="0" applyFont="1" applyFill="1" applyBorder="1" applyAlignment="1">
      <alignment horizontal="center" vertical="center"/>
    </xf>
    <xf numFmtId="0" fontId="46" fillId="59" borderId="113" xfId="0" applyFont="1" applyFill="1" applyBorder="1" applyAlignment="1">
      <alignment vertical="center" wrapText="1"/>
    </xf>
    <xf numFmtId="49" fontId="43" fillId="59" borderId="114" xfId="0" applyNumberFormat="1" applyFont="1" applyFill="1" applyBorder="1" applyAlignment="1">
      <alignment horizontal="center" vertical="center"/>
    </xf>
    <xf numFmtId="0" fontId="46" fillId="0" borderId="113" xfId="0" applyFont="1" applyFill="1" applyBorder="1" applyAlignment="1">
      <alignment vertical="center" wrapText="1"/>
    </xf>
    <xf numFmtId="49" fontId="43" fillId="0" borderId="114" xfId="0" applyNumberFormat="1" applyFont="1" applyBorder="1" applyAlignment="1">
      <alignment horizontal="center" vertical="center"/>
    </xf>
    <xf numFmtId="0" fontId="45" fillId="59" borderId="115" xfId="0" applyFont="1" applyFill="1" applyBorder="1" applyAlignment="1">
      <alignment horizontal="center" vertical="center"/>
    </xf>
    <xf numFmtId="0" fontId="46" fillId="59" borderId="116" xfId="0" applyFont="1" applyFill="1" applyBorder="1" applyAlignment="1">
      <alignment vertical="center" wrapText="1"/>
    </xf>
    <xf numFmtId="49" fontId="43" fillId="59" borderId="117" xfId="0" applyNumberFormat="1" applyFont="1" applyFill="1" applyBorder="1" applyAlignment="1">
      <alignment horizontal="center" vertical="center"/>
    </xf>
    <xf numFmtId="0" fontId="51" fillId="66" borderId="120" xfId="0" applyFont="1" applyFill="1" applyBorder="1" applyAlignment="1">
      <alignment horizontal="center" vertical="center"/>
    </xf>
    <xf numFmtId="0" fontId="51" fillId="66" borderId="123" xfId="0" applyFont="1" applyFill="1" applyBorder="1" applyAlignment="1">
      <alignment horizontal="center" vertical="center"/>
    </xf>
    <xf numFmtId="0" fontId="45" fillId="0" borderId="124" xfId="0" applyFont="1" applyFill="1" applyBorder="1" applyAlignment="1">
      <alignment horizontal="center" vertical="center"/>
    </xf>
    <xf numFmtId="0" fontId="52" fillId="0" borderId="125" xfId="0" applyFont="1" applyFill="1" applyBorder="1" applyAlignment="1">
      <alignment vertical="center" wrapText="1"/>
    </xf>
    <xf numFmtId="49" fontId="43" fillId="0" borderId="126" xfId="0" applyNumberFormat="1" applyFont="1" applyBorder="1" applyAlignment="1">
      <alignment horizontal="center" vertical="center"/>
    </xf>
    <xf numFmtId="0" fontId="45" fillId="67" borderId="127" xfId="0" applyFont="1" applyFill="1" applyBorder="1" applyAlignment="1">
      <alignment horizontal="center" vertical="center"/>
    </xf>
    <xf numFmtId="0" fontId="52" fillId="67" borderId="128" xfId="0" applyFont="1" applyFill="1" applyBorder="1" applyAlignment="1">
      <alignment vertical="center" wrapText="1"/>
    </xf>
    <xf numFmtId="49" fontId="43" fillId="67" borderId="129" xfId="0" applyNumberFormat="1" applyFont="1" applyFill="1" applyBorder="1" applyAlignment="1">
      <alignment horizontal="center" vertical="center"/>
    </xf>
    <xf numFmtId="0" fontId="45" fillId="0" borderId="127" xfId="0" applyFont="1" applyFill="1" applyBorder="1" applyAlignment="1">
      <alignment horizontal="center" vertical="center"/>
    </xf>
    <xf numFmtId="0" fontId="52" fillId="0" borderId="128" xfId="0" applyFont="1" applyFill="1" applyBorder="1" applyAlignment="1">
      <alignment vertical="center" wrapText="1"/>
    </xf>
    <xf numFmtId="49" fontId="43" fillId="0" borderId="129" xfId="0" applyNumberFormat="1" applyFont="1" applyBorder="1" applyAlignment="1">
      <alignment horizontal="center" vertical="center"/>
    </xf>
    <xf numFmtId="0" fontId="45" fillId="67" borderId="130" xfId="0" applyFont="1" applyFill="1" applyBorder="1" applyAlignment="1">
      <alignment horizontal="center" vertical="center"/>
    </xf>
    <xf numFmtId="0" fontId="52" fillId="67" borderId="131" xfId="0" applyFont="1" applyFill="1" applyBorder="1" applyAlignment="1">
      <alignment vertical="center" wrapText="1"/>
    </xf>
    <xf numFmtId="49" fontId="43" fillId="67" borderId="132" xfId="0" applyNumberFormat="1" applyFont="1" applyFill="1" applyBorder="1" applyAlignment="1">
      <alignment horizontal="center" vertical="center"/>
    </xf>
    <xf numFmtId="0" fontId="53" fillId="53" borderId="135" xfId="0" applyFont="1" applyFill="1" applyBorder="1" applyAlignment="1">
      <alignment horizontal="center" vertical="center"/>
    </xf>
    <xf numFmtId="0" fontId="53" fillId="53" borderId="138" xfId="0" applyFont="1" applyFill="1" applyBorder="1" applyAlignment="1">
      <alignment horizontal="center" vertical="center"/>
    </xf>
    <xf numFmtId="0" fontId="45" fillId="0" borderId="139" xfId="0" applyFont="1" applyFill="1" applyBorder="1" applyAlignment="1">
      <alignment horizontal="center" vertical="center"/>
    </xf>
    <xf numFmtId="0" fontId="46" fillId="0" borderId="140" xfId="0" applyFont="1" applyFill="1" applyBorder="1" applyAlignment="1">
      <alignment vertical="center" wrapText="1"/>
    </xf>
    <xf numFmtId="49" fontId="43" fillId="0" borderId="126" xfId="0" applyNumberFormat="1" applyFont="1" applyFill="1" applyBorder="1" applyAlignment="1">
      <alignment horizontal="center" vertical="center"/>
    </xf>
    <xf numFmtId="0" fontId="45" fillId="51" borderId="141" xfId="0" applyFont="1" applyFill="1" applyBorder="1" applyAlignment="1">
      <alignment horizontal="center" vertical="center"/>
    </xf>
    <xf numFmtId="0" fontId="46" fillId="51" borderId="142" xfId="0" applyFont="1" applyFill="1" applyBorder="1" applyAlignment="1">
      <alignment vertical="center" wrapText="1"/>
    </xf>
    <xf numFmtId="49" fontId="43" fillId="51" borderId="129" xfId="0" applyNumberFormat="1" applyFont="1" applyFill="1" applyBorder="1" applyAlignment="1">
      <alignment horizontal="center" vertical="center"/>
    </xf>
    <xf numFmtId="0" fontId="45" fillId="0" borderId="141" xfId="0" applyFont="1" applyFill="1" applyBorder="1" applyAlignment="1">
      <alignment horizontal="center" vertical="center"/>
    </xf>
    <xf numFmtId="0" fontId="46" fillId="0" borderId="142" xfId="0" applyFont="1" applyFill="1" applyBorder="1" applyAlignment="1">
      <alignment vertical="center" wrapText="1"/>
    </xf>
    <xf numFmtId="49" fontId="43" fillId="0" borderId="129" xfId="0" applyNumberFormat="1" applyFont="1" applyFill="1" applyBorder="1" applyAlignment="1">
      <alignment horizontal="center" vertical="center"/>
    </xf>
    <xf numFmtId="0" fontId="45" fillId="51" borderId="143" xfId="0" applyFont="1" applyFill="1" applyBorder="1" applyAlignment="1">
      <alignment horizontal="center" vertical="center"/>
    </xf>
    <xf numFmtId="0" fontId="46" fillId="51" borderId="144" xfId="0" applyFont="1" applyFill="1" applyBorder="1" applyAlignment="1">
      <alignment vertical="center" wrapText="1"/>
    </xf>
    <xf numFmtId="49" fontId="43" fillId="51" borderId="145" xfId="0" applyNumberFormat="1" applyFont="1" applyFill="1" applyBorder="1" applyAlignment="1">
      <alignment horizontal="center" vertical="center"/>
    </xf>
    <xf numFmtId="0" fontId="44" fillId="68" borderId="148" xfId="0" applyFont="1" applyFill="1" applyBorder="1" applyAlignment="1">
      <alignment horizontal="center" vertical="center"/>
    </xf>
    <xf numFmtId="0" fontId="44" fillId="68" borderId="69" xfId="0" applyFont="1" applyFill="1" applyBorder="1" applyAlignment="1">
      <alignment horizontal="center" vertical="center"/>
    </xf>
    <xf numFmtId="0" fontId="46" fillId="0" borderId="149" xfId="0" applyFont="1" applyFill="1" applyBorder="1" applyAlignment="1">
      <alignment vertical="center" wrapText="1"/>
    </xf>
    <xf numFmtId="49" fontId="43" fillId="0" borderId="150" xfId="0" applyNumberFormat="1" applyFont="1" applyBorder="1" applyAlignment="1">
      <alignment horizontal="center" vertical="center"/>
    </xf>
    <xf numFmtId="0" fontId="45" fillId="69" borderId="67" xfId="0" applyFont="1" applyFill="1" applyBorder="1" applyAlignment="1">
      <alignment horizontal="center" vertical="center"/>
    </xf>
    <xf numFmtId="0" fontId="46" fillId="69" borderId="149" xfId="0" applyFont="1" applyFill="1" applyBorder="1" applyAlignment="1">
      <alignment vertical="center" wrapText="1"/>
    </xf>
    <xf numFmtId="49" fontId="43" fillId="69" borderId="150" xfId="0" applyNumberFormat="1" applyFont="1" applyFill="1" applyBorder="1" applyAlignment="1">
      <alignment horizontal="center" vertical="center"/>
    </xf>
    <xf numFmtId="0" fontId="45" fillId="0" borderId="70" xfId="0" applyFont="1" applyFill="1" applyBorder="1" applyAlignment="1">
      <alignment horizontal="center" vertical="center"/>
    </xf>
    <xf numFmtId="0" fontId="46" fillId="0" borderId="151" xfId="0" applyFont="1" applyFill="1" applyBorder="1" applyAlignment="1">
      <alignment vertical="center" wrapText="1"/>
    </xf>
    <xf numFmtId="49" fontId="43" fillId="0" borderId="152" xfId="0" applyNumberFormat="1" applyFont="1" applyBorder="1" applyAlignment="1">
      <alignment horizontal="center" vertical="center"/>
    </xf>
    <xf numFmtId="0" fontId="54" fillId="70" borderId="155" xfId="0" applyFont="1" applyFill="1" applyBorder="1" applyAlignment="1">
      <alignment horizontal="center" vertical="center"/>
    </xf>
    <xf numFmtId="0" fontId="54" fillId="70" borderId="158" xfId="0" applyFont="1" applyFill="1" applyBorder="1" applyAlignment="1">
      <alignment horizontal="center" vertical="center"/>
    </xf>
    <xf numFmtId="0" fontId="45" fillId="0" borderId="159" xfId="0" applyFont="1" applyFill="1" applyBorder="1" applyAlignment="1">
      <alignment horizontal="center" vertical="center"/>
    </xf>
    <xf numFmtId="0" fontId="49" fillId="0" borderId="160" xfId="0" applyFont="1" applyFill="1" applyBorder="1" applyAlignment="1">
      <alignment horizontal="left" vertical="center" wrapText="1"/>
    </xf>
    <xf numFmtId="49" fontId="43" fillId="0" borderId="161" xfId="0" applyNumberFormat="1" applyFont="1" applyBorder="1" applyAlignment="1">
      <alignment horizontal="center" vertical="center"/>
    </xf>
    <xf numFmtId="0" fontId="45" fillId="70" borderId="162" xfId="0" applyFont="1" applyFill="1" applyBorder="1" applyAlignment="1">
      <alignment horizontal="center" vertical="center"/>
    </xf>
    <xf numFmtId="0" fontId="49" fillId="70" borderId="163" xfId="0" applyFont="1" applyFill="1" applyBorder="1" applyAlignment="1">
      <alignment horizontal="left" vertical="center" wrapText="1"/>
    </xf>
    <xf numFmtId="49" fontId="43" fillId="70" borderId="164" xfId="0" applyNumberFormat="1" applyFont="1" applyFill="1" applyBorder="1" applyAlignment="1">
      <alignment horizontal="center" vertical="center"/>
    </xf>
    <xf numFmtId="0" fontId="45" fillId="0" borderId="162" xfId="0" applyFont="1" applyFill="1" applyBorder="1" applyAlignment="1">
      <alignment horizontal="center" vertical="center"/>
    </xf>
    <xf numFmtId="0" fontId="49" fillId="0" borderId="163" xfId="0" applyFont="1" applyFill="1" applyBorder="1" applyAlignment="1">
      <alignment horizontal="left" vertical="center" wrapText="1"/>
    </xf>
    <xf numFmtId="49" fontId="43" fillId="0" borderId="164" xfId="0" applyNumberFormat="1" applyFont="1" applyBorder="1" applyAlignment="1">
      <alignment horizontal="center" vertical="center"/>
    </xf>
    <xf numFmtId="0" fontId="45" fillId="70" borderId="165" xfId="0" applyFont="1" applyFill="1" applyBorder="1" applyAlignment="1">
      <alignment horizontal="center" vertical="center"/>
    </xf>
    <xf numFmtId="0" fontId="49" fillId="70" borderId="166" xfId="0" applyFont="1" applyFill="1" applyBorder="1" applyAlignment="1">
      <alignment horizontal="left" vertical="center" wrapText="1"/>
    </xf>
    <xf numFmtId="49" fontId="43" fillId="70" borderId="167" xfId="0" applyNumberFormat="1" applyFont="1" applyFill="1" applyBorder="1" applyAlignment="1">
      <alignment horizontal="center" vertical="center"/>
    </xf>
    <xf numFmtId="0" fontId="43" fillId="71" borderId="170" xfId="0" applyFont="1" applyFill="1" applyBorder="1" applyAlignment="1">
      <alignment horizontal="center" vertical="center"/>
    </xf>
    <xf numFmtId="0" fontId="43" fillId="71" borderId="173" xfId="0" applyFont="1" applyFill="1" applyBorder="1" applyAlignment="1">
      <alignment horizontal="center" vertical="center"/>
    </xf>
    <xf numFmtId="0" fontId="45" fillId="0" borderId="174" xfId="0" applyFont="1" applyFill="1" applyBorder="1" applyAlignment="1">
      <alignment horizontal="center" vertical="center"/>
    </xf>
    <xf numFmtId="0" fontId="49" fillId="0" borderId="175" xfId="0" applyFont="1" applyFill="1" applyBorder="1" applyAlignment="1">
      <alignment horizontal="left" vertical="center" wrapText="1"/>
    </xf>
    <xf numFmtId="49" fontId="43" fillId="0" borderId="176" xfId="0" applyNumberFormat="1" applyFont="1" applyBorder="1" applyAlignment="1">
      <alignment horizontal="center" vertical="center"/>
    </xf>
    <xf numFmtId="0" fontId="45" fillId="72" borderId="177" xfId="0" applyFont="1" applyFill="1" applyBorder="1" applyAlignment="1">
      <alignment horizontal="center" vertical="center"/>
    </xf>
    <xf numFmtId="0" fontId="49" fillId="72" borderId="178" xfId="0" applyFont="1" applyFill="1" applyBorder="1" applyAlignment="1">
      <alignment horizontal="left" vertical="center" wrapText="1"/>
    </xf>
    <xf numFmtId="49" fontId="43" fillId="72" borderId="179" xfId="0" applyNumberFormat="1" applyFont="1" applyFill="1" applyBorder="1" applyAlignment="1">
      <alignment horizontal="center" vertical="center"/>
    </xf>
    <xf numFmtId="0" fontId="45" fillId="0" borderId="177" xfId="0" applyFont="1" applyFill="1" applyBorder="1" applyAlignment="1">
      <alignment horizontal="center" vertical="center"/>
    </xf>
    <xf numFmtId="0" fontId="49" fillId="0" borderId="178" xfId="0" applyFont="1" applyFill="1" applyBorder="1" applyAlignment="1">
      <alignment horizontal="left" vertical="center" wrapText="1"/>
    </xf>
    <xf numFmtId="49" fontId="43" fillId="0" borderId="179" xfId="0" applyNumberFormat="1" applyFont="1" applyBorder="1" applyAlignment="1">
      <alignment horizontal="center" vertical="center"/>
    </xf>
    <xf numFmtId="0" fontId="45" fillId="0" borderId="180" xfId="0" applyFont="1" applyFill="1" applyBorder="1" applyAlignment="1">
      <alignment horizontal="center" vertical="center"/>
    </xf>
    <xf numFmtId="0" fontId="49" fillId="0" borderId="181" xfId="0" applyFont="1" applyFill="1" applyBorder="1" applyAlignment="1">
      <alignment horizontal="left" vertical="center" wrapText="1"/>
    </xf>
    <xf numFmtId="49" fontId="43" fillId="0" borderId="182" xfId="0" applyNumberFormat="1" applyFont="1" applyBorder="1" applyAlignment="1">
      <alignment horizontal="center" vertical="center"/>
    </xf>
    <xf numFmtId="0" fontId="45" fillId="0" borderId="5" xfId="0" applyFont="1" applyAlignment="1"/>
    <xf numFmtId="0" fontId="45" fillId="0" borderId="5" xfId="0" applyFont="1" applyAlignment="1">
      <alignment vertical="center"/>
    </xf>
    <xf numFmtId="0" fontId="43" fillId="0" borderId="5" xfId="0" applyFont="1" applyAlignment="1">
      <alignment horizontal="center" vertical="center"/>
    </xf>
    <xf numFmtId="0" fontId="39" fillId="64" borderId="185" xfId="13" applyFont="1" applyFill="1" applyBorder="1" applyAlignment="1">
      <alignment horizontal="center" vertical="center"/>
    </xf>
    <xf numFmtId="0" fontId="39" fillId="64" borderId="55" xfId="13" applyFont="1" applyFill="1" applyBorder="1" applyAlignment="1">
      <alignment horizontal="center" vertical="center"/>
    </xf>
    <xf numFmtId="0" fontId="40" fillId="0" borderId="186" xfId="13" applyFont="1" applyFill="1" applyBorder="1" applyAlignment="1">
      <alignment horizontal="center" vertical="center"/>
    </xf>
    <xf numFmtId="0" fontId="56" fillId="0" borderId="56" xfId="50" applyFont="1" applyFill="1" applyBorder="1" applyAlignment="1">
      <alignment vertical="center"/>
    </xf>
    <xf numFmtId="0" fontId="39" fillId="0" borderId="57" xfId="13" applyFont="1" applyFill="1" applyBorder="1" applyAlignment="1">
      <alignment horizontal="center" vertical="center"/>
    </xf>
    <xf numFmtId="0" fontId="40" fillId="64" borderId="186" xfId="13" applyFont="1" applyFill="1" applyBorder="1" applyAlignment="1">
      <alignment horizontal="center" vertical="center"/>
    </xf>
    <xf numFmtId="0" fontId="56" fillId="64" borderId="56" xfId="50" applyFont="1" applyFill="1" applyBorder="1" applyAlignment="1">
      <alignment vertical="center"/>
    </xf>
    <xf numFmtId="0" fontId="39" fillId="64" borderId="57" xfId="13" applyFont="1" applyFill="1" applyBorder="1" applyAlignment="1">
      <alignment horizontal="center" vertical="center"/>
    </xf>
    <xf numFmtId="0" fontId="40" fillId="64" borderId="187" xfId="13" applyFont="1" applyFill="1" applyBorder="1" applyAlignment="1">
      <alignment horizontal="center" vertical="center"/>
    </xf>
    <xf numFmtId="0" fontId="56" fillId="64" borderId="58" xfId="50" applyFont="1" applyFill="1" applyBorder="1" applyAlignment="1">
      <alignment vertical="center"/>
    </xf>
    <xf numFmtId="0" fontId="39" fillId="64" borderId="59" xfId="13" applyFont="1" applyFill="1" applyBorder="1" applyAlignment="1">
      <alignment horizontal="center" vertical="center"/>
    </xf>
    <xf numFmtId="0" fontId="44" fillId="52" borderId="190" xfId="0" applyFont="1" applyFill="1" applyBorder="1" applyAlignment="1">
      <alignment horizontal="center" vertical="center"/>
    </xf>
    <xf numFmtId="0" fontId="45" fillId="0" borderId="192" xfId="0" applyFont="1" applyFill="1" applyBorder="1" applyAlignment="1">
      <alignment horizontal="center" vertical="center"/>
    </xf>
    <xf numFmtId="0" fontId="57" fillId="0" borderId="61" xfId="0" applyFont="1" applyFill="1" applyBorder="1" applyAlignment="1">
      <alignment vertical="center"/>
    </xf>
    <xf numFmtId="0" fontId="43" fillId="0" borderId="66" xfId="0" applyFont="1" applyBorder="1" applyAlignment="1">
      <alignment horizontal="center" vertical="center"/>
    </xf>
    <xf numFmtId="0" fontId="45" fillId="58" borderId="193" xfId="0" applyFont="1" applyFill="1" applyBorder="1" applyAlignment="1">
      <alignment horizontal="center" vertical="center"/>
    </xf>
    <xf numFmtId="0" fontId="57" fillId="58" borderId="68" xfId="0" applyFont="1" applyFill="1" applyBorder="1" applyAlignment="1">
      <alignment vertical="center"/>
    </xf>
    <xf numFmtId="0" fontId="43" fillId="58" borderId="69" xfId="0" applyFont="1" applyFill="1" applyBorder="1" applyAlignment="1">
      <alignment horizontal="center" vertical="center"/>
    </xf>
    <xf numFmtId="0" fontId="43" fillId="0" borderId="66" xfId="0" applyFont="1" applyFill="1" applyBorder="1" applyAlignment="1">
      <alignment horizontal="center" vertical="center"/>
    </xf>
    <xf numFmtId="0" fontId="45" fillId="58" borderId="194" xfId="0" applyFont="1" applyFill="1" applyBorder="1" applyAlignment="1">
      <alignment horizontal="center" vertical="center"/>
    </xf>
    <xf numFmtId="0" fontId="57" fillId="58" borderId="195" xfId="0" applyFont="1" applyFill="1" applyBorder="1" applyAlignment="1">
      <alignment vertical="center"/>
    </xf>
    <xf numFmtId="0" fontId="43" fillId="58" borderId="196" xfId="0" applyFont="1" applyFill="1" applyBorder="1" applyAlignment="1">
      <alignment horizontal="center" vertical="center"/>
    </xf>
    <xf numFmtId="0" fontId="47" fillId="65" borderId="199" xfId="0" applyFont="1" applyFill="1" applyBorder="1" applyAlignment="1">
      <alignment horizontal="center" vertical="center"/>
    </xf>
    <xf numFmtId="0" fontId="47" fillId="0" borderId="0" xfId="0" applyFont="1" applyFill="1" applyBorder="1" applyAlignment="1">
      <alignment horizontal="center" vertical="center"/>
    </xf>
    <xf numFmtId="0" fontId="45" fillId="0" borderId="201" xfId="0" applyFont="1" applyFill="1" applyBorder="1" applyAlignment="1">
      <alignment horizontal="center" vertical="center"/>
    </xf>
    <xf numFmtId="0" fontId="43" fillId="0" borderId="81" xfId="0" applyFont="1" applyBorder="1" applyAlignment="1">
      <alignment horizontal="center" vertical="center"/>
    </xf>
    <xf numFmtId="0" fontId="45" fillId="54" borderId="202" xfId="0" applyFont="1" applyFill="1" applyBorder="1" applyAlignment="1">
      <alignment horizontal="center" vertical="center"/>
    </xf>
    <xf numFmtId="0" fontId="43" fillId="54" borderId="84" xfId="0" applyFont="1" applyFill="1" applyBorder="1" applyAlignment="1">
      <alignment horizontal="center" vertical="center"/>
    </xf>
    <xf numFmtId="0" fontId="45" fillId="0" borderId="203" xfId="0" applyFont="1" applyFill="1" applyBorder="1" applyAlignment="1">
      <alignment horizontal="center" vertical="center"/>
    </xf>
    <xf numFmtId="0" fontId="57" fillId="0" borderId="204" xfId="0" applyFont="1" applyFill="1" applyBorder="1" applyAlignment="1">
      <alignment vertical="center"/>
    </xf>
    <xf numFmtId="0" fontId="43" fillId="0" borderId="205" xfId="0" applyFont="1" applyBorder="1" applyAlignment="1">
      <alignment horizontal="center" vertical="center"/>
    </xf>
    <xf numFmtId="0" fontId="48" fillId="57" borderId="208" xfId="0" applyFont="1" applyFill="1" applyBorder="1" applyAlignment="1">
      <alignment horizontal="center" vertical="center"/>
    </xf>
    <xf numFmtId="0" fontId="48" fillId="57" borderId="211" xfId="0" applyFont="1" applyFill="1" applyBorder="1" applyAlignment="1">
      <alignment horizontal="center" vertical="center"/>
    </xf>
    <xf numFmtId="0" fontId="45" fillId="0" borderId="206" xfId="0" applyFont="1" applyFill="1" applyBorder="1" applyAlignment="1">
      <alignment horizontal="center" vertical="center"/>
    </xf>
    <xf numFmtId="0" fontId="58" fillId="0" borderId="207" xfId="0" applyFont="1" applyFill="1" applyBorder="1" applyAlignment="1">
      <alignment horizontal="left" vertical="center" wrapText="1"/>
    </xf>
    <xf numFmtId="0" fontId="43" fillId="0" borderId="212" xfId="0" applyFont="1" applyBorder="1" applyAlignment="1">
      <alignment horizontal="center" vertical="center"/>
    </xf>
    <xf numFmtId="0" fontId="45" fillId="41" borderId="213" xfId="0" applyFont="1" applyFill="1" applyBorder="1" applyAlignment="1">
      <alignment horizontal="center" vertical="center"/>
    </xf>
    <xf numFmtId="0" fontId="58" fillId="41" borderId="98" xfId="0" applyFont="1" applyFill="1" applyBorder="1" applyAlignment="1">
      <alignment horizontal="left" vertical="center" wrapText="1"/>
    </xf>
    <xf numFmtId="0" fontId="43" fillId="41" borderId="99" xfId="0" applyFont="1" applyFill="1" applyBorder="1" applyAlignment="1">
      <alignment horizontal="center" vertical="center"/>
    </xf>
    <xf numFmtId="0" fontId="45" fillId="0" borderId="213" xfId="0" applyFont="1" applyFill="1" applyBorder="1" applyAlignment="1">
      <alignment horizontal="center" vertical="center"/>
    </xf>
    <xf numFmtId="0" fontId="58" fillId="0" borderId="95" xfId="0" applyFont="1" applyFill="1" applyBorder="1" applyAlignment="1">
      <alignment horizontal="left" vertical="center" wrapText="1"/>
    </xf>
    <xf numFmtId="0" fontId="43" fillId="0" borderId="96" xfId="0" applyFont="1" applyBorder="1" applyAlignment="1">
      <alignment horizontal="center" vertical="center"/>
    </xf>
    <xf numFmtId="0" fontId="45" fillId="41" borderId="214" xfId="0" applyFont="1" applyFill="1" applyBorder="1" applyAlignment="1">
      <alignment horizontal="center" vertical="center"/>
    </xf>
    <xf numFmtId="0" fontId="58" fillId="41" borderId="215" xfId="0" applyFont="1" applyFill="1" applyBorder="1" applyAlignment="1">
      <alignment horizontal="left" vertical="center" wrapText="1"/>
    </xf>
    <xf numFmtId="0" fontId="43" fillId="41" borderId="216" xfId="0" applyFont="1" applyFill="1" applyBorder="1" applyAlignment="1">
      <alignment horizontal="center" vertical="center"/>
    </xf>
    <xf numFmtId="0" fontId="43" fillId="0" borderId="111" xfId="0" applyFont="1" applyBorder="1" applyAlignment="1">
      <alignment horizontal="center" vertical="center"/>
    </xf>
    <xf numFmtId="0" fontId="43" fillId="59" borderId="114" xfId="0" applyFont="1" applyFill="1" applyBorder="1" applyAlignment="1">
      <alignment horizontal="center" vertical="center"/>
    </xf>
    <xf numFmtId="0" fontId="43" fillId="59" borderId="117" xfId="0" applyFont="1" applyFill="1" applyBorder="1" applyAlignment="1">
      <alignment horizontal="center" vertical="center"/>
    </xf>
    <xf numFmtId="0" fontId="43" fillId="0" borderId="10" xfId="0" applyFont="1" applyBorder="1" applyAlignment="1">
      <alignment horizontal="center" vertical="center"/>
    </xf>
    <xf numFmtId="0" fontId="43" fillId="73" borderId="5" xfId="0" applyFont="1" applyFill="1" applyAlignment="1">
      <alignment horizontal="center" vertical="center"/>
    </xf>
    <xf numFmtId="0" fontId="43" fillId="74" borderId="5" xfId="0" applyFont="1" applyFill="1" applyAlignment="1">
      <alignment horizontal="center" vertical="center"/>
    </xf>
    <xf numFmtId="0" fontId="43" fillId="75" borderId="5" xfId="0" applyFont="1" applyFill="1" applyAlignment="1">
      <alignment horizontal="center" vertical="center"/>
    </xf>
    <xf numFmtId="0" fontId="43" fillId="0" borderId="7" xfId="0" applyFont="1" applyBorder="1" applyAlignment="1">
      <alignment horizontal="center" vertical="center"/>
    </xf>
    <xf numFmtId="0" fontId="43" fillId="0" borderId="2" xfId="0" applyFont="1" applyBorder="1" applyAlignment="1">
      <alignment horizontal="center" vertical="center"/>
    </xf>
    <xf numFmtId="0" fontId="43" fillId="0" borderId="11" xfId="0" applyFont="1" applyBorder="1" applyAlignment="1">
      <alignment horizontal="center" vertical="center"/>
    </xf>
    <xf numFmtId="0" fontId="0" fillId="38" borderId="7" xfId="0" applyFill="1" applyBorder="1" applyAlignment="1">
      <alignment horizontal="center" vertical="center" wrapText="1"/>
    </xf>
    <xf numFmtId="0" fontId="0" fillId="47" borderId="18" xfId="0" applyFill="1" applyBorder="1" applyAlignment="1">
      <alignment horizontal="center" vertical="center" wrapText="1"/>
    </xf>
    <xf numFmtId="0" fontId="0" fillId="5" borderId="18" xfId="0" applyFill="1" applyBorder="1" applyAlignment="1">
      <alignment horizontal="center" vertical="center" wrapText="1"/>
    </xf>
    <xf numFmtId="0" fontId="0" fillId="38" borderId="7" xfId="0" applyFill="1" applyBorder="1" applyAlignment="1">
      <alignment horizontal="center" vertical="center" wrapText="1"/>
    </xf>
    <xf numFmtId="0" fontId="0" fillId="47" borderId="18" xfId="0" applyFill="1" applyBorder="1" applyAlignment="1">
      <alignment horizontal="center" vertical="center" wrapText="1"/>
    </xf>
    <xf numFmtId="0" fontId="0" fillId="5" borderId="18" xfId="0" applyFill="1" applyBorder="1" applyAlignment="1">
      <alignment horizontal="center" vertical="center" wrapText="1"/>
    </xf>
    <xf numFmtId="0" fontId="0" fillId="38" borderId="18" xfId="0" applyFill="1" applyBorder="1" applyAlignment="1">
      <alignment horizontal="center" vertical="center" wrapText="1"/>
    </xf>
    <xf numFmtId="0" fontId="43" fillId="76" borderId="5" xfId="0" applyFont="1" applyFill="1" applyAlignment="1">
      <alignment horizontal="center" vertical="center"/>
    </xf>
    <xf numFmtId="0" fontId="43" fillId="77" borderId="5" xfId="0" applyFont="1" applyFill="1" applyAlignment="1">
      <alignment horizontal="center" vertical="center"/>
    </xf>
    <xf numFmtId="0" fontId="43" fillId="39" borderId="5" xfId="0" applyFont="1" applyFill="1" applyAlignment="1">
      <alignment horizontal="center" vertical="center"/>
    </xf>
    <xf numFmtId="0" fontId="43" fillId="78" borderId="5" xfId="0" applyFont="1" applyFill="1" applyAlignment="1">
      <alignment horizontal="center" vertical="center"/>
    </xf>
    <xf numFmtId="0" fontId="43" fillId="79" borderId="5" xfId="0" applyFont="1" applyFill="1" applyAlignment="1">
      <alignment horizontal="center" vertical="center"/>
    </xf>
    <xf numFmtId="0" fontId="43" fillId="45" borderId="5" xfId="0" applyFont="1" applyFill="1" applyAlignment="1">
      <alignment horizontal="center" vertical="center"/>
    </xf>
    <xf numFmtId="49" fontId="39" fillId="80" borderId="57" xfId="13" applyNumberFormat="1" applyFont="1" applyFill="1" applyBorder="1" applyAlignment="1">
      <alignment horizontal="center" vertical="center"/>
    </xf>
    <xf numFmtId="0" fontId="39" fillId="55" borderId="52" xfId="13" applyFont="1" applyFill="1" applyBorder="1" applyAlignment="1">
      <alignment horizontal="center" vertical="center"/>
    </xf>
    <xf numFmtId="0" fontId="43" fillId="5" borderId="220" xfId="0" applyFont="1" applyFill="1" applyBorder="1" applyAlignment="1">
      <alignment horizontal="left" vertical="center"/>
    </xf>
    <xf numFmtId="0" fontId="50" fillId="5" borderId="221" xfId="0" applyFont="1" applyFill="1" applyBorder="1" applyAlignment="1">
      <alignment horizontal="center" vertical="center"/>
    </xf>
    <xf numFmtId="0" fontId="0" fillId="5" borderId="18" xfId="0" applyFill="1" applyBorder="1" applyAlignment="1">
      <alignment horizontal="center" vertical="center" wrapText="1"/>
    </xf>
    <xf numFmtId="0" fontId="0" fillId="5" borderId="2" xfId="0" applyFill="1" applyBorder="1" applyAlignment="1">
      <alignment horizontal="center" vertical="center" wrapText="1"/>
    </xf>
    <xf numFmtId="0" fontId="0" fillId="45" borderId="21" xfId="0" applyFill="1" applyBorder="1">
      <alignment wrapText="1"/>
    </xf>
    <xf numFmtId="0" fontId="0" fillId="81" borderId="21" xfId="0" applyFill="1" applyBorder="1">
      <alignment wrapText="1"/>
    </xf>
    <xf numFmtId="0" fontId="0" fillId="57" borderId="21" xfId="0" applyFill="1" applyBorder="1">
      <alignment wrapText="1"/>
    </xf>
    <xf numFmtId="0" fontId="0" fillId="49" borderId="21" xfId="0" applyFill="1" applyBorder="1">
      <alignment wrapText="1"/>
    </xf>
    <xf numFmtId="0" fontId="1" fillId="82" borderId="21" xfId="0" applyFont="1" applyFill="1" applyBorder="1">
      <alignment wrapText="1"/>
    </xf>
    <xf numFmtId="0" fontId="0" fillId="55" borderId="21" xfId="0" applyFill="1" applyBorder="1">
      <alignment wrapText="1"/>
    </xf>
    <xf numFmtId="0" fontId="0" fillId="51" borderId="21" xfId="0" applyFill="1" applyBorder="1">
      <alignment wrapText="1"/>
    </xf>
    <xf numFmtId="0" fontId="0" fillId="38" borderId="7" xfId="0" applyFill="1" applyBorder="1" applyAlignment="1">
      <alignment horizontal="center" vertical="center" wrapText="1"/>
    </xf>
    <xf numFmtId="0" fontId="0" fillId="47" borderId="18" xfId="0" applyFill="1" applyBorder="1" applyAlignment="1">
      <alignment horizontal="center" vertical="center" wrapText="1"/>
    </xf>
    <xf numFmtId="0" fontId="0" fillId="5" borderId="18" xfId="0" applyFill="1" applyBorder="1" applyAlignment="1">
      <alignment horizontal="center" vertical="center" wrapText="1"/>
    </xf>
    <xf numFmtId="0" fontId="0" fillId="5" borderId="7" xfId="0" applyFill="1" applyBorder="1" applyAlignment="1">
      <alignment horizontal="center" vertical="center" wrapText="1"/>
    </xf>
    <xf numFmtId="0" fontId="0" fillId="38" borderId="18" xfId="0" applyFill="1" applyBorder="1" applyAlignment="1">
      <alignment horizontal="center" vertical="center" wrapText="1"/>
    </xf>
    <xf numFmtId="0" fontId="0" fillId="38" borderId="7" xfId="0" applyFill="1" applyBorder="1" applyAlignment="1">
      <alignment horizontal="center" vertical="center" wrapText="1"/>
    </xf>
    <xf numFmtId="0" fontId="0" fillId="47" borderId="18" xfId="0" applyFill="1" applyBorder="1" applyAlignment="1">
      <alignment horizontal="center" vertical="center" wrapText="1"/>
    </xf>
    <xf numFmtId="0" fontId="0" fillId="5" borderId="18" xfId="0" applyFill="1" applyBorder="1" applyAlignment="1">
      <alignment horizontal="center" vertical="center" wrapText="1"/>
    </xf>
    <xf numFmtId="0" fontId="0" fillId="5" borderId="7" xfId="0" applyFill="1" applyBorder="1" applyAlignment="1">
      <alignment horizontal="center" vertical="center" wrapText="1"/>
    </xf>
    <xf numFmtId="0" fontId="0" fillId="38" borderId="18" xfId="0" applyFill="1" applyBorder="1" applyAlignment="1">
      <alignment horizontal="center" vertical="center" wrapText="1"/>
    </xf>
    <xf numFmtId="0" fontId="1" fillId="54" borderId="21" xfId="0" applyFont="1" applyFill="1" applyBorder="1">
      <alignment wrapText="1"/>
    </xf>
    <xf numFmtId="0" fontId="0" fillId="83" borderId="21" xfId="0" applyFill="1" applyBorder="1">
      <alignment wrapText="1"/>
    </xf>
    <xf numFmtId="0" fontId="0" fillId="84" borderId="21" xfId="0" applyFill="1" applyBorder="1">
      <alignment wrapText="1"/>
    </xf>
    <xf numFmtId="0" fontId="0" fillId="62" borderId="21" xfId="0" applyFill="1" applyBorder="1">
      <alignment wrapText="1"/>
    </xf>
    <xf numFmtId="0" fontId="0" fillId="60" borderId="21" xfId="0" applyFill="1" applyBorder="1">
      <alignment wrapText="1"/>
    </xf>
    <xf numFmtId="0" fontId="0" fillId="72" borderId="21" xfId="0" applyFill="1" applyBorder="1">
      <alignment wrapText="1"/>
    </xf>
    <xf numFmtId="0" fontId="0" fillId="39" borderId="21" xfId="0" applyFill="1" applyBorder="1">
      <alignment wrapText="1"/>
    </xf>
    <xf numFmtId="0" fontId="42" fillId="64" borderId="56" xfId="50" applyFont="1" applyFill="1" applyBorder="1" applyAlignment="1">
      <alignment vertical="center"/>
    </xf>
    <xf numFmtId="0" fontId="42" fillId="0" borderId="56" xfId="50" applyFont="1" applyFill="1" applyBorder="1" applyAlignment="1">
      <alignment vertical="center"/>
    </xf>
    <xf numFmtId="0" fontId="42" fillId="64" borderId="56" xfId="50" applyFont="1" applyFill="1" applyBorder="1" applyAlignment="1">
      <alignment vertical="center"/>
    </xf>
    <xf numFmtId="0" fontId="42" fillId="0" borderId="56" xfId="50" applyFont="1" applyFill="1" applyBorder="1" applyAlignment="1">
      <alignment vertical="center"/>
    </xf>
    <xf numFmtId="0" fontId="42" fillId="64" borderId="56" xfId="50" applyFont="1" applyFill="1" applyBorder="1" applyAlignment="1">
      <alignment vertical="center"/>
    </xf>
    <xf numFmtId="0" fontId="42" fillId="0" borderId="56" xfId="50" applyFont="1" applyFill="1" applyBorder="1" applyAlignment="1">
      <alignment vertical="center"/>
    </xf>
    <xf numFmtId="0" fontId="42" fillId="64" borderId="56" xfId="50" applyFont="1" applyFill="1" applyBorder="1" applyAlignment="1">
      <alignment vertical="center"/>
    </xf>
    <xf numFmtId="0" fontId="42" fillId="0" borderId="56" xfId="50" applyFont="1" applyFill="1" applyBorder="1" applyAlignment="1">
      <alignment vertical="center" wrapText="1"/>
    </xf>
    <xf numFmtId="0" fontId="42" fillId="0" borderId="56" xfId="50" applyFont="1" applyFill="1" applyBorder="1" applyAlignment="1">
      <alignment vertical="center"/>
    </xf>
    <xf numFmtId="0" fontId="42" fillId="64" borderId="56" xfId="50" applyFont="1" applyFill="1" applyBorder="1" applyAlignment="1">
      <alignment vertical="center"/>
    </xf>
    <xf numFmtId="0" fontId="42" fillId="0" borderId="56" xfId="50" applyFont="1" applyFill="1" applyBorder="1" applyAlignment="1">
      <alignment vertical="center"/>
    </xf>
    <xf numFmtId="0" fontId="42" fillId="64" borderId="56" xfId="50" applyFont="1" applyFill="1" applyBorder="1" applyAlignment="1">
      <alignment vertical="center"/>
    </xf>
    <xf numFmtId="0" fontId="42" fillId="0" borderId="56" xfId="50" applyFont="1" applyFill="1" applyBorder="1" applyAlignment="1">
      <alignment vertical="center"/>
    </xf>
    <xf numFmtId="0" fontId="42" fillId="64" borderId="56" xfId="50" applyFont="1" applyFill="1" applyBorder="1" applyAlignment="1">
      <alignment vertical="center"/>
    </xf>
    <xf numFmtId="0" fontId="42" fillId="0" borderId="56" xfId="50" applyFont="1" applyFill="1" applyBorder="1" applyAlignment="1">
      <alignment vertical="center"/>
    </xf>
    <xf numFmtId="0" fontId="0" fillId="38" borderId="7" xfId="0" applyFill="1" applyBorder="1" applyAlignment="1">
      <alignment horizontal="center" vertical="center" wrapText="1"/>
    </xf>
    <xf numFmtId="0" fontId="0" fillId="47" borderId="18" xfId="0" applyFill="1" applyBorder="1" applyAlignment="1">
      <alignment horizontal="center" vertical="center" wrapText="1"/>
    </xf>
    <xf numFmtId="0" fontId="0" fillId="5" borderId="18" xfId="0" applyFill="1" applyBorder="1" applyAlignment="1">
      <alignment horizontal="center" vertical="center" wrapText="1"/>
    </xf>
    <xf numFmtId="0" fontId="0" fillId="5" borderId="7" xfId="0" applyFill="1" applyBorder="1" applyAlignment="1">
      <alignment horizontal="center" vertical="center" wrapText="1"/>
    </xf>
    <xf numFmtId="0" fontId="0" fillId="38" borderId="18" xfId="0" applyFill="1" applyBorder="1" applyAlignment="1">
      <alignment horizontal="center" vertical="center" wrapText="1"/>
    </xf>
    <xf numFmtId="0" fontId="0" fillId="38" borderId="21" xfId="0" applyFill="1" applyBorder="1">
      <alignment wrapText="1"/>
    </xf>
    <xf numFmtId="0" fontId="42" fillId="64" borderId="222" xfId="50" applyFont="1" applyFill="1" applyBorder="1" applyAlignment="1">
      <alignment vertical="center"/>
    </xf>
    <xf numFmtId="49" fontId="39" fillId="64" borderId="223" xfId="13" applyNumberFormat="1" applyFont="1" applyFill="1" applyBorder="1" applyAlignment="1">
      <alignment horizontal="center" vertical="center"/>
    </xf>
    <xf numFmtId="0" fontId="42" fillId="64" borderId="56" xfId="50" applyFont="1" applyFill="1" applyBorder="1" applyAlignment="1">
      <alignment vertical="center" wrapText="1"/>
    </xf>
    <xf numFmtId="0" fontId="33" fillId="45" borderId="21" xfId="0" applyFont="1" applyFill="1" applyBorder="1" applyAlignment="1">
      <alignment textRotation="90" wrapText="1"/>
    </xf>
    <xf numFmtId="0" fontId="0" fillId="47" borderId="21" xfId="0" applyFill="1" applyBorder="1">
      <alignment wrapText="1"/>
    </xf>
    <xf numFmtId="0" fontId="0" fillId="47" borderId="18" xfId="0" applyFill="1" applyBorder="1" applyAlignment="1">
      <alignment horizontal="center" vertical="center" wrapText="1"/>
    </xf>
    <xf numFmtId="0" fontId="0" fillId="5" borderId="18" xfId="0" applyFill="1" applyBorder="1" applyAlignment="1">
      <alignment horizontal="center" vertical="center" wrapText="1"/>
    </xf>
    <xf numFmtId="0" fontId="59" fillId="43" borderId="5" xfId="0" applyFont="1" applyFill="1" applyAlignment="1">
      <alignment horizontal="center" vertical="center" wrapText="1"/>
    </xf>
    <xf numFmtId="0" fontId="59" fillId="45" borderId="5" xfId="0" applyFont="1" applyFill="1" applyAlignment="1">
      <alignment horizontal="center" vertical="center" wrapText="1"/>
    </xf>
    <xf numFmtId="0" fontId="59" fillId="39" borderId="5" xfId="0" applyFont="1" applyFill="1" applyAlignment="1">
      <alignment horizontal="center" vertical="center" wrapText="1"/>
    </xf>
    <xf numFmtId="0" fontId="59" fillId="38" borderId="5" xfId="0" applyFont="1" applyFill="1" applyAlignment="1">
      <alignment horizontal="center" vertical="center" wrapText="1"/>
    </xf>
    <xf numFmtId="0" fontId="59" fillId="42" borderId="5" xfId="0" applyFont="1" applyFill="1" applyAlignment="1">
      <alignment horizontal="center" vertical="center" wrapText="1"/>
    </xf>
    <xf numFmtId="0" fontId="59" fillId="5" borderId="18" xfId="0" applyFont="1" applyFill="1" applyBorder="1" applyAlignment="1">
      <alignment horizontal="center" vertical="center" wrapText="1"/>
    </xf>
    <xf numFmtId="0" fontId="0" fillId="0" borderId="21" xfId="0" applyBorder="1" applyAlignment="1">
      <alignment horizontal="center" vertical="center"/>
    </xf>
    <xf numFmtId="0" fontId="0" fillId="0" borderId="21" xfId="0" applyBorder="1" applyAlignment="1"/>
    <xf numFmtId="0" fontId="0" fillId="38" borderId="7" xfId="0" applyFill="1" applyBorder="1" applyAlignment="1">
      <alignment horizontal="center" vertical="center" wrapText="1"/>
    </xf>
    <xf numFmtId="0" fontId="0" fillId="5" borderId="18" xfId="0" applyFill="1" applyBorder="1" applyAlignment="1">
      <alignment horizontal="center" vertical="center" wrapText="1"/>
    </xf>
    <xf numFmtId="0" fontId="0" fillId="38" borderId="18" xfId="0" applyFill="1" applyBorder="1" applyAlignment="1">
      <alignment horizontal="center" vertical="center" wrapText="1"/>
    </xf>
    <xf numFmtId="0" fontId="0" fillId="38" borderId="7" xfId="0" applyFill="1" applyBorder="1" applyAlignment="1">
      <alignment horizontal="center" vertical="center" wrapText="1"/>
    </xf>
    <xf numFmtId="0" fontId="0" fillId="45" borderId="18" xfId="0" applyFill="1" applyBorder="1" applyAlignment="1">
      <alignment horizontal="center" vertical="center" wrapText="1"/>
    </xf>
    <xf numFmtId="0" fontId="0" fillId="47" borderId="18" xfId="0" applyFill="1" applyBorder="1" applyAlignment="1">
      <alignment horizontal="center" vertical="center" wrapText="1"/>
    </xf>
    <xf numFmtId="0" fontId="0" fillId="5" borderId="18" xfId="0" applyFill="1" applyBorder="1" applyAlignment="1">
      <alignment horizontal="center" vertical="center" wrapText="1"/>
    </xf>
    <xf numFmtId="0" fontId="0" fillId="5" borderId="7" xfId="0" applyFill="1" applyBorder="1" applyAlignment="1">
      <alignment horizontal="center" vertical="center" wrapText="1"/>
    </xf>
    <xf numFmtId="0" fontId="0" fillId="38" borderId="18" xfId="0" applyFill="1" applyBorder="1" applyAlignment="1">
      <alignment horizontal="center" vertical="center" wrapText="1"/>
    </xf>
    <xf numFmtId="0" fontId="0" fillId="47" borderId="18" xfId="0" applyFill="1" applyBorder="1" applyAlignment="1">
      <alignment horizontal="center" vertical="center" wrapText="1"/>
    </xf>
    <xf numFmtId="0" fontId="0" fillId="5" borderId="18" xfId="0" applyFill="1" applyBorder="1" applyAlignment="1">
      <alignment horizontal="center" vertical="center" wrapText="1"/>
    </xf>
    <xf numFmtId="0" fontId="0" fillId="5" borderId="7" xfId="0" applyFill="1" applyBorder="1" applyAlignment="1">
      <alignment horizontal="center" vertical="center" wrapText="1"/>
    </xf>
    <xf numFmtId="16" fontId="0" fillId="45" borderId="18" xfId="0" applyNumberFormat="1" applyFill="1" applyBorder="1" applyAlignment="1">
      <alignment horizontal="center" vertical="center" wrapText="1"/>
    </xf>
    <xf numFmtId="0" fontId="0" fillId="76" borderId="7" xfId="0" applyFill="1" applyBorder="1" applyAlignment="1">
      <alignment horizontal="center" vertical="center" wrapText="1"/>
    </xf>
    <xf numFmtId="0" fontId="0" fillId="5" borderId="18" xfId="0" applyFill="1" applyBorder="1" applyAlignment="1">
      <alignment horizontal="center" vertical="center" wrapText="1"/>
    </xf>
    <xf numFmtId="0" fontId="0" fillId="5" borderId="18" xfId="0" applyFill="1" applyBorder="1" applyAlignment="1">
      <alignment horizontal="center" vertical="center" wrapText="1"/>
    </xf>
    <xf numFmtId="0" fontId="0" fillId="5" borderId="18" xfId="0" applyFill="1" applyBorder="1" applyAlignment="1">
      <alignment horizontal="center" vertical="center" wrapText="1"/>
    </xf>
    <xf numFmtId="0" fontId="0" fillId="0" borderId="5" xfId="0" applyAlignment="1">
      <alignment wrapText="1"/>
    </xf>
    <xf numFmtId="0" fontId="2" fillId="0" borderId="0" xfId="2" applyAlignment="1">
      <alignment horizontal="right" vertical="center"/>
    </xf>
    <xf numFmtId="0" fontId="2" fillId="0" borderId="0" xfId="4" applyAlignment="1">
      <alignment horizontal="left" vertical="center"/>
    </xf>
    <xf numFmtId="0" fontId="3" fillId="2" borderId="4" xfId="3" applyBorder="1" applyAlignment="1">
      <alignment horizontal="left" vertical="center" indent="2"/>
    </xf>
    <xf numFmtId="0" fontId="3" fillId="2" borderId="6" xfId="3" applyBorder="1" applyAlignment="1">
      <alignment horizontal="left" vertical="center" indent="2"/>
    </xf>
    <xf numFmtId="0" fontId="3" fillId="2" borderId="3" xfId="3" applyBorder="1" applyAlignment="1">
      <alignment horizontal="left" vertical="center" indent="2"/>
    </xf>
    <xf numFmtId="168" fontId="0" fillId="4" borderId="2" xfId="5" applyFont="1" applyFill="1" applyBorder="1">
      <alignment horizontal="center" vertical="center"/>
    </xf>
    <xf numFmtId="0" fontId="0" fillId="5" borderId="18" xfId="0" applyFill="1" applyBorder="1" applyAlignment="1">
      <alignment horizontal="center" vertical="center" wrapText="1"/>
    </xf>
    <xf numFmtId="0" fontId="0" fillId="5" borderId="18" xfId="0" applyFill="1" applyBorder="1" applyAlignment="1">
      <alignment horizontal="center" vertical="center" wrapText="1"/>
    </xf>
    <xf numFmtId="0" fontId="0" fillId="5" borderId="18" xfId="0" applyFill="1" applyBorder="1" applyAlignment="1">
      <alignment horizontal="center" vertical="center" wrapText="1"/>
    </xf>
    <xf numFmtId="0" fontId="0" fillId="5" borderId="18" xfId="0" applyFill="1" applyBorder="1" applyAlignment="1">
      <alignment horizontal="center" vertical="center" wrapText="1"/>
    </xf>
    <xf numFmtId="0" fontId="0" fillId="5" borderId="18" xfId="0" applyFill="1" applyBorder="1" applyAlignment="1">
      <alignment horizontal="center" vertical="center" wrapText="1"/>
    </xf>
    <xf numFmtId="0" fontId="0" fillId="5" borderId="18" xfId="0" applyFill="1" applyBorder="1" applyAlignment="1">
      <alignment horizontal="center" vertical="center" wrapText="1"/>
    </xf>
    <xf numFmtId="0" fontId="0" fillId="5" borderId="18" xfId="0" applyFill="1" applyBorder="1" applyAlignment="1">
      <alignment horizontal="center" vertical="center" wrapText="1"/>
    </xf>
    <xf numFmtId="0" fontId="0" fillId="5" borderId="18" xfId="0" applyFill="1" applyBorder="1" applyAlignment="1">
      <alignment horizontal="center" vertical="center" wrapText="1"/>
    </xf>
    <xf numFmtId="0" fontId="60" fillId="46" borderId="18" xfId="0" applyFont="1" applyFill="1" applyBorder="1" applyAlignment="1">
      <alignment horizontal="center" vertical="center" wrapText="1"/>
    </xf>
    <xf numFmtId="0" fontId="0" fillId="5" borderId="18" xfId="0" applyFill="1" applyBorder="1" applyAlignment="1">
      <alignment horizontal="center" vertical="center" wrapText="1"/>
    </xf>
    <xf numFmtId="0" fontId="61" fillId="45" borderId="18" xfId="0" applyFont="1" applyFill="1" applyBorder="1" applyAlignment="1">
      <alignment horizontal="center" vertical="center" wrapText="1"/>
    </xf>
    <xf numFmtId="0" fontId="0" fillId="5" borderId="18" xfId="0" applyFill="1" applyBorder="1" applyAlignment="1">
      <alignment horizontal="center" vertical="center" wrapText="1"/>
    </xf>
    <xf numFmtId="0" fontId="0" fillId="53" borderId="18" xfId="0" applyFill="1" applyBorder="1" applyAlignment="1">
      <alignment horizontal="center" vertical="center" wrapText="1"/>
    </xf>
    <xf numFmtId="0" fontId="0" fillId="5" borderId="18" xfId="0" applyFill="1" applyBorder="1" applyAlignment="1">
      <alignment horizontal="center" vertical="center" wrapText="1"/>
    </xf>
    <xf numFmtId="0" fontId="0" fillId="5" borderId="18" xfId="0" applyFill="1" applyBorder="1" applyAlignment="1">
      <alignment horizontal="center" vertical="center" wrapText="1"/>
    </xf>
    <xf numFmtId="0" fontId="0" fillId="52" borderId="18" xfId="0" applyFill="1" applyBorder="1" applyAlignment="1">
      <alignment horizontal="center" vertical="center" wrapText="1"/>
    </xf>
    <xf numFmtId="0" fontId="0" fillId="5" borderId="18" xfId="0" applyFill="1" applyBorder="1" applyAlignment="1">
      <alignment horizontal="center" vertical="center" wrapText="1"/>
    </xf>
    <xf numFmtId="0" fontId="0" fillId="5" borderId="18" xfId="0" applyFill="1" applyBorder="1" applyAlignment="1">
      <alignment horizontal="center" vertical="center" wrapText="1"/>
    </xf>
    <xf numFmtId="0" fontId="0" fillId="5" borderId="18" xfId="0" applyFill="1" applyBorder="1" applyAlignment="1">
      <alignment horizontal="center" vertical="center" wrapText="1"/>
    </xf>
    <xf numFmtId="0" fontId="0" fillId="5" borderId="18" xfId="0" applyFill="1" applyBorder="1" applyAlignment="1">
      <alignment horizontal="center" vertical="center" wrapText="1"/>
    </xf>
    <xf numFmtId="0" fontId="0" fillId="5" borderId="18" xfId="0" applyFill="1" applyBorder="1" applyAlignment="1">
      <alignment horizontal="center" vertical="center" wrapText="1"/>
    </xf>
    <xf numFmtId="0" fontId="0" fillId="5" borderId="18" xfId="0" applyFill="1" applyBorder="1" applyAlignment="1">
      <alignment horizontal="center" vertical="center" wrapText="1"/>
    </xf>
    <xf numFmtId="0" fontId="0" fillId="5" borderId="18" xfId="0" applyFill="1" applyBorder="1" applyAlignment="1">
      <alignment horizontal="center" vertical="center" wrapText="1"/>
    </xf>
    <xf numFmtId="0" fontId="21" fillId="0" borderId="24" xfId="0" applyFont="1" applyBorder="1" applyAlignment="1">
      <alignment wrapText="1"/>
    </xf>
    <xf numFmtId="0" fontId="0" fillId="0" borderId="25" xfId="0" applyBorder="1" applyAlignment="1">
      <alignment wrapText="1"/>
    </xf>
    <xf numFmtId="0" fontId="0" fillId="0" borderId="26" xfId="0" applyBorder="1" applyAlignment="1">
      <alignment wrapText="1"/>
    </xf>
    <xf numFmtId="0" fontId="0" fillId="50" borderId="22" xfId="0" applyFill="1" applyBorder="1" applyAlignment="1">
      <alignment horizontal="center" wrapText="1"/>
    </xf>
    <xf numFmtId="0" fontId="0" fillId="0" borderId="23" xfId="0" applyBorder="1" applyAlignment="1">
      <alignment horizontal="center" wrapText="1"/>
    </xf>
    <xf numFmtId="0" fontId="0" fillId="0" borderId="24" xfId="0" applyBorder="1" applyAlignment="1">
      <alignment wrapText="1"/>
    </xf>
    <xf numFmtId="0" fontId="22" fillId="51" borderId="27" xfId="0" applyFont="1" applyFill="1" applyBorder="1" applyAlignment="1">
      <alignment horizontal="center" vertical="center"/>
    </xf>
    <xf numFmtId="0" fontId="22" fillId="51" borderId="28" xfId="0" applyFont="1" applyFill="1" applyBorder="1" applyAlignment="1">
      <alignment horizontal="center" vertical="center"/>
    </xf>
    <xf numFmtId="0" fontId="22" fillId="51" borderId="29" xfId="0" applyFont="1" applyFill="1" applyBorder="1" applyAlignment="1">
      <alignment horizontal="center" vertical="center"/>
    </xf>
    <xf numFmtId="0" fontId="22" fillId="51" borderId="30" xfId="0" applyFont="1" applyFill="1" applyBorder="1" applyAlignment="1">
      <alignment horizontal="center" vertical="center"/>
    </xf>
    <xf numFmtId="0" fontId="22" fillId="51" borderId="0" xfId="0" applyFont="1" applyFill="1" applyBorder="1" applyAlignment="1">
      <alignment horizontal="center" vertical="center"/>
    </xf>
    <xf numFmtId="0" fontId="22" fillId="51" borderId="31" xfId="0" applyFont="1" applyFill="1" applyBorder="1" applyAlignment="1">
      <alignment horizontal="center" vertical="center"/>
    </xf>
    <xf numFmtId="0" fontId="22" fillId="51" borderId="32" xfId="0" applyFont="1" applyFill="1" applyBorder="1" applyAlignment="1">
      <alignment horizontal="center" vertical="center"/>
    </xf>
    <xf numFmtId="0" fontId="22" fillId="51" borderId="33" xfId="0" applyFont="1" applyFill="1" applyBorder="1" applyAlignment="1">
      <alignment horizontal="center" vertical="center"/>
    </xf>
    <xf numFmtId="0" fontId="22" fillId="51" borderId="34" xfId="0" applyFont="1" applyFill="1" applyBorder="1" applyAlignment="1">
      <alignment horizontal="center" vertical="center"/>
    </xf>
    <xf numFmtId="0" fontId="23" fillId="0" borderId="35" xfId="0" applyFont="1" applyBorder="1" applyAlignment="1">
      <alignment horizontal="center" vertical="center"/>
    </xf>
    <xf numFmtId="0" fontId="24" fillId="0" borderId="35" xfId="0" applyFont="1" applyBorder="1" applyAlignment="1">
      <alignment horizontal="center" vertical="center"/>
    </xf>
    <xf numFmtId="0" fontId="30" fillId="0" borderId="5" xfId="0" applyFont="1" applyAlignment="1">
      <alignment horizontal="center" vertical="center" wrapText="1"/>
    </xf>
    <xf numFmtId="0" fontId="23" fillId="0" borderId="224" xfId="0" applyFont="1" applyBorder="1" applyAlignment="1">
      <alignment horizontal="center" vertical="center"/>
    </xf>
    <xf numFmtId="0" fontId="43" fillId="66" borderId="118" xfId="0" applyFont="1" applyFill="1" applyBorder="1" applyAlignment="1">
      <alignment horizontal="center" vertical="center"/>
    </xf>
    <xf numFmtId="0" fontId="43" fillId="66" borderId="119" xfId="0" applyFont="1" applyFill="1" applyBorder="1" applyAlignment="1">
      <alignment horizontal="center" vertical="center"/>
    </xf>
    <xf numFmtId="0" fontId="36" fillId="0" borderId="47" xfId="13" applyFont="1" applyFill="1" applyBorder="1" applyAlignment="1">
      <alignment horizontal="center" vertical="center"/>
    </xf>
    <xf numFmtId="0" fontId="37" fillId="0" borderId="48" xfId="13" applyFont="1" applyFill="1" applyBorder="1" applyAlignment="1">
      <alignment horizontal="center" vertical="center"/>
    </xf>
    <xf numFmtId="0" fontId="37" fillId="0" borderId="49" xfId="13" applyFont="1" applyFill="1" applyBorder="1" applyAlignment="1">
      <alignment horizontal="center" vertical="center"/>
    </xf>
    <xf numFmtId="0" fontId="37" fillId="64" borderId="50" xfId="13" applyFont="1" applyFill="1" applyBorder="1" applyAlignment="1">
      <alignment horizontal="left" vertical="center"/>
    </xf>
    <xf numFmtId="0" fontId="37" fillId="64" borderId="51" xfId="13" applyFont="1" applyFill="1" applyBorder="1" applyAlignment="1">
      <alignment horizontal="left" vertical="center"/>
    </xf>
    <xf numFmtId="0" fontId="39" fillId="64" borderId="53" xfId="13" applyFont="1" applyFill="1" applyBorder="1" applyAlignment="1">
      <alignment horizontal="left" vertical="center"/>
    </xf>
    <xf numFmtId="0" fontId="39" fillId="64" borderId="54" xfId="13" applyFont="1" applyFill="1" applyBorder="1" applyAlignment="1">
      <alignment horizontal="left" vertical="center"/>
    </xf>
    <xf numFmtId="0" fontId="43" fillId="52" borderId="60" xfId="0" applyFont="1" applyFill="1" applyBorder="1" applyAlignment="1">
      <alignment horizontal="center" vertical="center"/>
    </xf>
    <xf numFmtId="0" fontId="43" fillId="52" borderId="61" xfId="0" applyFont="1" applyFill="1" applyBorder="1" applyAlignment="1">
      <alignment horizontal="center" vertical="center"/>
    </xf>
    <xf numFmtId="0" fontId="43" fillId="52" borderId="63" xfId="0" applyFont="1" applyFill="1" applyBorder="1" applyAlignment="1">
      <alignment horizontal="left" vertical="center"/>
    </xf>
    <xf numFmtId="0" fontId="43" fillId="52" borderId="64" xfId="0" applyFont="1" applyFill="1" applyBorder="1" applyAlignment="1">
      <alignment horizontal="left" vertical="center"/>
    </xf>
    <xf numFmtId="0" fontId="43" fillId="65" borderId="73" xfId="0" applyFont="1" applyFill="1" applyBorder="1" applyAlignment="1">
      <alignment horizontal="center" vertical="center"/>
    </xf>
    <xf numFmtId="0" fontId="43" fillId="65" borderId="74" xfId="0" applyFont="1" applyFill="1" applyBorder="1" applyAlignment="1">
      <alignment horizontal="center" vertical="center"/>
    </xf>
    <xf numFmtId="0" fontId="43" fillId="65" borderId="76" xfId="0" applyFont="1" applyFill="1" applyBorder="1" applyAlignment="1">
      <alignment horizontal="left" vertical="center"/>
    </xf>
    <xf numFmtId="0" fontId="43" fillId="65" borderId="77" xfId="0" applyFont="1" applyFill="1" applyBorder="1" applyAlignment="1">
      <alignment horizontal="left" vertical="center"/>
    </xf>
    <xf numFmtId="0" fontId="43" fillId="57" borderId="88" xfId="0" applyFont="1" applyFill="1" applyBorder="1" applyAlignment="1">
      <alignment horizontal="center" vertical="center"/>
    </xf>
    <xf numFmtId="0" fontId="43" fillId="57" borderId="89" xfId="0" applyFont="1" applyFill="1" applyBorder="1" applyAlignment="1">
      <alignment horizontal="center" vertical="center"/>
    </xf>
    <xf numFmtId="0" fontId="43" fillId="57" borderId="91" xfId="0" applyFont="1" applyFill="1" applyBorder="1" applyAlignment="1">
      <alignment horizontal="left" vertical="center"/>
    </xf>
    <xf numFmtId="0" fontId="43" fillId="57" borderId="92" xfId="0" applyFont="1" applyFill="1" applyBorder="1" applyAlignment="1">
      <alignment horizontal="left" vertical="center"/>
    </xf>
    <xf numFmtId="0" fontId="43" fillId="5" borderId="103" xfId="0" applyFont="1" applyFill="1" applyBorder="1" applyAlignment="1">
      <alignment horizontal="center" vertical="center"/>
    </xf>
    <xf numFmtId="0" fontId="43" fillId="5" borderId="104" xfId="0" applyFont="1" applyFill="1" applyBorder="1" applyAlignment="1">
      <alignment horizontal="center" vertical="center"/>
    </xf>
    <xf numFmtId="0" fontId="43" fillId="5" borderId="106" xfId="0" applyFont="1" applyFill="1" applyBorder="1" applyAlignment="1">
      <alignment horizontal="left" vertical="center"/>
    </xf>
    <xf numFmtId="0" fontId="43" fillId="5" borderId="107" xfId="0" applyFont="1" applyFill="1" applyBorder="1" applyAlignment="1">
      <alignment horizontal="left" vertical="center"/>
    </xf>
    <xf numFmtId="0" fontId="43" fillId="70" borderId="156" xfId="0" applyFont="1" applyFill="1" applyBorder="1" applyAlignment="1">
      <alignment horizontal="left" vertical="center"/>
    </xf>
    <xf numFmtId="0" fontId="43" fillId="70" borderId="157" xfId="0" applyFont="1" applyFill="1" applyBorder="1" applyAlignment="1">
      <alignment horizontal="left" vertical="center"/>
    </xf>
    <xf numFmtId="0" fontId="43" fillId="71" borderId="168" xfId="0" applyFont="1" applyFill="1" applyBorder="1" applyAlignment="1">
      <alignment horizontal="center" vertical="center"/>
    </xf>
    <xf numFmtId="0" fontId="43" fillId="71" borderId="169" xfId="0" applyFont="1" applyFill="1" applyBorder="1" applyAlignment="1">
      <alignment horizontal="center" vertical="center"/>
    </xf>
    <xf numFmtId="0" fontId="43" fillId="71" borderId="171" xfId="0" applyFont="1" applyFill="1" applyBorder="1" applyAlignment="1">
      <alignment horizontal="left" vertical="center"/>
    </xf>
    <xf numFmtId="0" fontId="43" fillId="71" borderId="172" xfId="0" applyFont="1" applyFill="1" applyBorder="1" applyAlignment="1">
      <alignment horizontal="left" vertical="center"/>
    </xf>
    <xf numFmtId="0" fontId="43" fillId="66" borderId="121" xfId="0" applyFont="1" applyFill="1" applyBorder="1" applyAlignment="1">
      <alignment horizontal="left" vertical="center"/>
    </xf>
    <xf numFmtId="0" fontId="43" fillId="66" borderId="122" xfId="0" applyFont="1" applyFill="1" applyBorder="1" applyAlignment="1">
      <alignment horizontal="left" vertical="center"/>
    </xf>
    <xf numFmtId="0" fontId="43" fillId="53" borderId="133" xfId="0" applyFont="1" applyFill="1" applyBorder="1" applyAlignment="1">
      <alignment horizontal="center" vertical="center"/>
    </xf>
    <xf numFmtId="0" fontId="43" fillId="53" borderId="134" xfId="0" applyFont="1" applyFill="1" applyBorder="1" applyAlignment="1">
      <alignment horizontal="center" vertical="center"/>
    </xf>
    <xf numFmtId="0" fontId="43" fillId="53" borderId="136" xfId="0" applyFont="1" applyFill="1" applyBorder="1" applyAlignment="1">
      <alignment horizontal="left" vertical="center"/>
    </xf>
    <xf numFmtId="0" fontId="43" fillId="53" borderId="137" xfId="0" applyFont="1" applyFill="1" applyBorder="1" applyAlignment="1">
      <alignment horizontal="left" vertical="center"/>
    </xf>
    <xf numFmtId="0" fontId="43" fillId="68" borderId="146" xfId="0" applyFont="1" applyFill="1" applyBorder="1" applyAlignment="1">
      <alignment horizontal="center" vertical="center"/>
    </xf>
    <xf numFmtId="0" fontId="43" fillId="68" borderId="147" xfId="0" applyFont="1" applyFill="1" applyBorder="1" applyAlignment="1">
      <alignment horizontal="center" vertical="center"/>
    </xf>
    <xf numFmtId="0" fontId="43" fillId="68" borderId="67" xfId="0" applyFont="1" applyFill="1" applyBorder="1" applyAlignment="1">
      <alignment horizontal="left" vertical="center"/>
    </xf>
    <xf numFmtId="0" fontId="43" fillId="68" borderId="68" xfId="0" applyFont="1" applyFill="1" applyBorder="1" applyAlignment="1">
      <alignment horizontal="left" vertical="center"/>
    </xf>
    <xf numFmtId="0" fontId="43" fillId="70" borderId="153" xfId="0" applyFont="1" applyFill="1" applyBorder="1" applyAlignment="1">
      <alignment horizontal="center" vertical="center"/>
    </xf>
    <xf numFmtId="0" fontId="43" fillId="70" borderId="154" xfId="0" applyFont="1" applyFill="1" applyBorder="1" applyAlignment="1">
      <alignment horizontal="center" vertical="center"/>
    </xf>
    <xf numFmtId="0" fontId="43" fillId="0" borderId="10" xfId="0" applyFont="1" applyBorder="1" applyAlignment="1">
      <alignment horizontal="left" vertical="center"/>
    </xf>
    <xf numFmtId="0" fontId="0" fillId="0" borderId="217" xfId="0" applyBorder="1" applyAlignment="1">
      <alignment horizontal="left" vertical="center"/>
    </xf>
    <xf numFmtId="0" fontId="0" fillId="0" borderId="11" xfId="0" applyBorder="1" applyAlignment="1">
      <alignment horizontal="left" vertical="center"/>
    </xf>
    <xf numFmtId="0" fontId="43" fillId="0" borderId="20" xfId="0" applyFont="1" applyBorder="1" applyAlignment="1">
      <alignment horizontal="center" vertical="center"/>
    </xf>
    <xf numFmtId="0" fontId="0" fillId="0" borderId="218" xfId="0" applyBorder="1" applyAlignment="1">
      <alignment horizontal="center" vertical="center"/>
    </xf>
    <xf numFmtId="0" fontId="0" fillId="0" borderId="219" xfId="0" applyBorder="1" applyAlignment="1">
      <alignment horizontal="center" vertical="center"/>
    </xf>
    <xf numFmtId="0" fontId="43" fillId="65" borderId="197" xfId="0" applyFont="1" applyFill="1" applyBorder="1" applyAlignment="1">
      <alignment horizontal="center" vertical="center"/>
    </xf>
    <xf numFmtId="0" fontId="43" fillId="65" borderId="198" xfId="0" applyFont="1" applyFill="1" applyBorder="1" applyAlignment="1">
      <alignment horizontal="center" vertical="center"/>
    </xf>
    <xf numFmtId="0" fontId="55" fillId="0" borderId="0" xfId="0" applyFont="1" applyBorder="1" applyAlignment="1">
      <alignment horizontal="center"/>
    </xf>
    <xf numFmtId="0" fontId="37" fillId="64" borderId="183" xfId="13" applyFont="1" applyFill="1" applyBorder="1" applyAlignment="1">
      <alignment horizontal="center" vertical="center"/>
    </xf>
    <xf numFmtId="0" fontId="37" fillId="64" borderId="184" xfId="13" applyFont="1" applyFill="1" applyBorder="1" applyAlignment="1">
      <alignment horizontal="center" vertical="center"/>
    </xf>
    <xf numFmtId="0" fontId="39" fillId="64" borderId="186" xfId="13" applyFont="1" applyFill="1" applyBorder="1" applyAlignment="1">
      <alignment horizontal="left" vertical="center"/>
    </xf>
    <xf numFmtId="0" fontId="43" fillId="52" borderId="188" xfId="0" applyFont="1" applyFill="1" applyBorder="1" applyAlignment="1">
      <alignment horizontal="center" vertical="center"/>
    </xf>
    <xf numFmtId="0" fontId="43" fillId="52" borderId="189" xfId="0" applyFont="1" applyFill="1" applyBorder="1" applyAlignment="1">
      <alignment horizontal="center" vertical="center"/>
    </xf>
    <xf numFmtId="0" fontId="43" fillId="52" borderId="191" xfId="0" applyFont="1" applyFill="1" applyBorder="1" applyAlignment="1">
      <alignment horizontal="left" vertical="center"/>
    </xf>
    <xf numFmtId="0" fontId="43" fillId="65" borderId="200" xfId="0" applyFont="1" applyFill="1" applyBorder="1" applyAlignment="1">
      <alignment horizontal="left" vertical="center"/>
    </xf>
    <xf numFmtId="0" fontId="43" fillId="57" borderId="206" xfId="0" applyFont="1" applyFill="1" applyBorder="1" applyAlignment="1">
      <alignment horizontal="center" vertical="center"/>
    </xf>
    <xf numFmtId="0" fontId="43" fillId="57" borderId="207" xfId="0" applyFont="1" applyFill="1" applyBorder="1" applyAlignment="1">
      <alignment horizontal="center" vertical="center"/>
    </xf>
    <xf numFmtId="0" fontId="43" fillId="57" borderId="209" xfId="0" applyFont="1" applyFill="1" applyBorder="1" applyAlignment="1">
      <alignment horizontal="left" vertical="center"/>
    </xf>
    <xf numFmtId="0" fontId="43" fillId="57" borderId="210" xfId="0" applyFont="1" applyFill="1" applyBorder="1" applyAlignment="1">
      <alignment horizontal="left" vertical="center"/>
    </xf>
    <xf numFmtId="0" fontId="0" fillId="44" borderId="7" xfId="0" applyFill="1" applyBorder="1" applyAlignment="1">
      <alignment horizontal="center" vertical="center" wrapText="1"/>
    </xf>
    <xf numFmtId="0" fontId="0" fillId="44" borderId="18" xfId="0" applyFill="1" applyBorder="1" applyAlignment="1">
      <alignment horizontal="center" vertical="center" wrapText="1"/>
    </xf>
    <xf numFmtId="0" fontId="0" fillId="44" borderId="2" xfId="0" applyFill="1" applyBorder="1" applyAlignment="1">
      <alignment horizontal="center" vertical="center" wrapText="1"/>
    </xf>
    <xf numFmtId="0" fontId="0" fillId="0" borderId="18" xfId="0" applyBorder="1" applyAlignment="1">
      <alignment horizontal="center" vertical="center" wrapText="1"/>
    </xf>
    <xf numFmtId="0" fontId="4" fillId="0" borderId="8" xfId="1" applyBorder="1">
      <alignment vertical="center"/>
    </xf>
    <xf numFmtId="0" fontId="4" fillId="0" borderId="0" xfId="1">
      <alignment vertical="center"/>
    </xf>
    <xf numFmtId="0" fontId="4" fillId="0" borderId="9" xfId="1" applyBorder="1">
      <alignment vertical="center"/>
    </xf>
    <xf numFmtId="0" fontId="4" fillId="0" borderId="10" xfId="1" applyBorder="1">
      <alignment vertical="center"/>
    </xf>
    <xf numFmtId="0" fontId="4" fillId="0" borderId="11" xfId="1" applyBorder="1">
      <alignment vertical="center"/>
    </xf>
    <xf numFmtId="0" fontId="0" fillId="49" borderId="18" xfId="0" applyFill="1" applyBorder="1" applyAlignment="1">
      <alignment horizontal="center" vertical="center" wrapText="1"/>
    </xf>
    <xf numFmtId="0" fontId="0" fillId="40" borderId="18" xfId="0" applyFill="1" applyBorder="1" applyAlignment="1">
      <alignment horizontal="center" vertical="center" wrapText="1"/>
    </xf>
    <xf numFmtId="0" fontId="0" fillId="48" borderId="7" xfId="0" applyFill="1" applyBorder="1" applyAlignment="1">
      <alignment horizontal="center" vertical="center" wrapText="1"/>
    </xf>
    <xf numFmtId="0" fontId="0" fillId="48" borderId="18" xfId="0" applyFill="1" applyBorder="1" applyAlignment="1">
      <alignment horizontal="center" vertical="center" wrapText="1"/>
    </xf>
    <xf numFmtId="0" fontId="0" fillId="48" borderId="2" xfId="0" applyFill="1" applyBorder="1" applyAlignment="1">
      <alignment horizontal="center" vertical="center" wrapText="1"/>
    </xf>
    <xf numFmtId="0" fontId="0" fillId="38" borderId="7" xfId="0" applyFill="1" applyBorder="1" applyAlignment="1">
      <alignment horizontal="center" vertical="center" wrapText="1"/>
    </xf>
    <xf numFmtId="0" fontId="0" fillId="45" borderId="18" xfId="0" applyFill="1" applyBorder="1" applyAlignment="1">
      <alignment horizontal="center" vertical="center" wrapText="1"/>
    </xf>
    <xf numFmtId="0" fontId="0" fillId="0" borderId="2" xfId="0" applyBorder="1" applyAlignment="1">
      <alignment horizontal="center" vertical="center" wrapText="1"/>
    </xf>
    <xf numFmtId="0" fontId="0" fillId="47" borderId="18" xfId="0" applyFill="1" applyBorder="1" applyAlignment="1">
      <alignment horizontal="center" vertical="center" wrapText="1"/>
    </xf>
    <xf numFmtId="0" fontId="35" fillId="0" borderId="4" xfId="0" applyFont="1" applyBorder="1" applyAlignment="1">
      <alignment horizontal="center" wrapText="1"/>
    </xf>
    <xf numFmtId="0" fontId="28" fillId="0" borderId="6" xfId="0" applyFont="1" applyBorder="1" applyAlignment="1">
      <alignment horizontal="center" wrapText="1"/>
    </xf>
    <xf numFmtId="0" fontId="28" fillId="0" borderId="3" xfId="0" applyFont="1" applyBorder="1" applyAlignment="1">
      <alignment horizontal="center" wrapText="1"/>
    </xf>
    <xf numFmtId="0" fontId="28" fillId="0" borderId="8" xfId="0" applyFont="1" applyBorder="1" applyAlignment="1">
      <alignment horizontal="center" wrapText="1"/>
    </xf>
    <xf numFmtId="0" fontId="28" fillId="0" borderId="0" xfId="0" applyFont="1" applyBorder="1" applyAlignment="1">
      <alignment horizontal="center" wrapText="1"/>
    </xf>
    <xf numFmtId="0" fontId="28" fillId="0" borderId="9" xfId="0" applyFont="1" applyBorder="1" applyAlignment="1">
      <alignment horizontal="center" wrapText="1"/>
    </xf>
    <xf numFmtId="0" fontId="28" fillId="0" borderId="44" xfId="0" applyFont="1" applyBorder="1" applyAlignment="1">
      <alignment horizontal="center" wrapText="1"/>
    </xf>
    <xf numFmtId="0" fontId="28" fillId="0" borderId="45" xfId="0" applyFont="1" applyBorder="1" applyAlignment="1">
      <alignment horizontal="center" wrapText="1"/>
    </xf>
    <xf numFmtId="0" fontId="28" fillId="0" borderId="46" xfId="0" applyFont="1" applyBorder="1" applyAlignment="1">
      <alignment horizontal="center" wrapText="1"/>
    </xf>
    <xf numFmtId="0" fontId="0" fillId="5" borderId="18" xfId="0" applyFill="1" applyBorder="1" applyAlignment="1">
      <alignment horizontal="center" vertical="center" wrapText="1"/>
    </xf>
    <xf numFmtId="0" fontId="0" fillId="5" borderId="7" xfId="0" applyFill="1" applyBorder="1" applyAlignment="1">
      <alignment horizontal="center" vertical="center" wrapText="1"/>
    </xf>
    <xf numFmtId="0" fontId="0" fillId="63" borderId="7" xfId="0" applyFill="1" applyBorder="1" applyAlignment="1">
      <alignment horizontal="center" vertical="center" wrapText="1"/>
    </xf>
    <xf numFmtId="0" fontId="0" fillId="63" borderId="18" xfId="0" applyFill="1" applyBorder="1" applyAlignment="1">
      <alignment horizontal="center" vertical="center" wrapText="1"/>
    </xf>
    <xf numFmtId="0" fontId="0" fillId="63" borderId="2" xfId="0" applyFill="1" applyBorder="1" applyAlignment="1">
      <alignment horizontal="center" vertical="center" wrapText="1"/>
    </xf>
    <xf numFmtId="0" fontId="0" fillId="38" borderId="18" xfId="0" applyFill="1" applyBorder="1" applyAlignment="1">
      <alignment horizontal="center" vertical="center" wrapText="1"/>
    </xf>
    <xf numFmtId="0" fontId="0" fillId="40" borderId="2" xfId="0" applyFill="1" applyBorder="1" applyAlignment="1">
      <alignment horizontal="center" vertical="center" wrapText="1"/>
    </xf>
    <xf numFmtId="0" fontId="0" fillId="47" borderId="7" xfId="0" applyFill="1" applyBorder="1" applyAlignment="1">
      <alignment horizontal="center" vertical="center" wrapText="1"/>
    </xf>
    <xf numFmtId="0" fontId="0" fillId="47" borderId="2" xfId="0" applyFill="1" applyBorder="1" applyAlignment="1">
      <alignment horizontal="center" vertical="center" wrapText="1"/>
    </xf>
    <xf numFmtId="0" fontId="4" fillId="0" borderId="0" xfId="1" applyBorder="1">
      <alignment vertical="center"/>
    </xf>
    <xf numFmtId="0" fontId="0" fillId="0" borderId="4" xfId="0" applyBorder="1" applyAlignment="1">
      <alignment wrapText="1"/>
    </xf>
    <xf numFmtId="0" fontId="0" fillId="0" borderId="6" xfId="0" applyBorder="1" applyAlignment="1">
      <alignment wrapText="1"/>
    </xf>
    <xf numFmtId="0" fontId="0" fillId="0" borderId="3" xfId="0" applyBorder="1" applyAlignment="1">
      <alignment wrapText="1"/>
    </xf>
    <xf numFmtId="0" fontId="0" fillId="0" borderId="8" xfId="0" applyBorder="1" applyAlignment="1">
      <alignment wrapText="1"/>
    </xf>
    <xf numFmtId="0" fontId="0" fillId="0" borderId="0" xfId="0" applyBorder="1" applyAlignment="1">
      <alignment wrapText="1"/>
    </xf>
    <xf numFmtId="0" fontId="0" fillId="0" borderId="9" xfId="0" applyBorder="1" applyAlignment="1">
      <alignment wrapText="1"/>
    </xf>
    <xf numFmtId="0" fontId="0" fillId="0" borderId="44" xfId="0" applyBorder="1" applyAlignment="1">
      <alignment wrapText="1"/>
    </xf>
    <xf numFmtId="0" fontId="0" fillId="0" borderId="45" xfId="0" applyBorder="1" applyAlignment="1">
      <alignment wrapText="1"/>
    </xf>
    <xf numFmtId="0" fontId="0" fillId="0" borderId="46" xfId="0" applyBorder="1" applyAlignment="1">
      <alignment wrapText="1"/>
    </xf>
    <xf numFmtId="0" fontId="0" fillId="87" borderId="18" xfId="0" applyFill="1" applyBorder="1" applyAlignment="1">
      <alignment horizontal="center" vertical="center" wrapText="1"/>
    </xf>
    <xf numFmtId="0" fontId="0" fillId="50" borderId="18" xfId="0" applyFill="1" applyBorder="1" applyAlignment="1">
      <alignment horizontal="center" vertical="center" wrapText="1"/>
    </xf>
    <xf numFmtId="0" fontId="0" fillId="46" borderId="18" xfId="0" applyFill="1" applyBorder="1" applyAlignment="1">
      <alignment horizontal="center" vertical="center" wrapText="1"/>
    </xf>
    <xf numFmtId="0" fontId="4" fillId="0" borderId="8" xfId="1" applyBorder="1" applyAlignment="1">
      <alignment vertical="center"/>
    </xf>
    <xf numFmtId="0" fontId="4" fillId="0" borderId="0" xfId="1" applyAlignment="1">
      <alignment vertical="center"/>
    </xf>
    <xf numFmtId="0" fontId="4" fillId="0" borderId="9" xfId="1" applyBorder="1" applyAlignment="1">
      <alignment vertical="center"/>
    </xf>
    <xf numFmtId="0" fontId="4" fillId="0" borderId="10" xfId="1" applyBorder="1" applyAlignment="1">
      <alignment vertical="center"/>
    </xf>
    <xf numFmtId="0" fontId="4" fillId="0" borderId="11" xfId="1" applyBorder="1" applyAlignment="1">
      <alignment vertical="center"/>
    </xf>
    <xf numFmtId="0" fontId="0" fillId="42" borderId="18" xfId="0" applyFill="1" applyBorder="1" applyAlignment="1">
      <alignment horizontal="center" vertical="center" wrapText="1"/>
    </xf>
    <xf numFmtId="0" fontId="0" fillId="86" borderId="18" xfId="0" applyFill="1" applyBorder="1" applyAlignment="1">
      <alignment horizontal="center" vertical="center" wrapText="1"/>
    </xf>
    <xf numFmtId="0" fontId="0" fillId="85" borderId="18" xfId="0" applyFill="1" applyBorder="1" applyAlignment="1">
      <alignment horizontal="center" vertical="center" wrapText="1"/>
    </xf>
    <xf numFmtId="0" fontId="0" fillId="87" borderId="18" xfId="0" applyFill="1" applyBorder="1" applyAlignment="1">
      <alignment horizontal="center" vertical="top" wrapText="1"/>
    </xf>
    <xf numFmtId="0" fontId="19" fillId="45" borderId="7" xfId="49" applyFill="1" applyBorder="1" applyAlignment="1">
      <alignment wrapText="1"/>
    </xf>
    <xf numFmtId="0" fontId="0" fillId="0" borderId="18" xfId="0" applyBorder="1" applyAlignment="1">
      <alignment wrapText="1"/>
    </xf>
    <xf numFmtId="0" fontId="0" fillId="0" borderId="2" xfId="0" applyBorder="1" applyAlignment="1">
      <alignment wrapText="1"/>
    </xf>
    <xf numFmtId="0" fontId="19" fillId="45" borderId="5" xfId="49" applyFill="1">
      <alignment wrapText="1"/>
    </xf>
    <xf numFmtId="0" fontId="0" fillId="88" borderId="18" xfId="0" applyFill="1" applyBorder="1" applyAlignment="1">
      <alignment horizontal="center" vertical="center" wrapText="1"/>
    </xf>
    <xf numFmtId="0" fontId="0" fillId="43" borderId="18" xfId="0" applyFill="1" applyBorder="1" applyAlignment="1">
      <alignment horizontal="center" vertical="center" wrapText="1"/>
    </xf>
    <xf numFmtId="0" fontId="0" fillId="89" borderId="18" xfId="0" applyFill="1" applyBorder="1" applyAlignment="1">
      <alignment horizontal="center" vertical="center" wrapText="1"/>
    </xf>
    <xf numFmtId="0" fontId="0" fillId="39" borderId="18" xfId="0" applyFill="1" applyBorder="1" applyAlignment="1">
      <alignment horizontal="center" vertical="center" wrapText="1"/>
    </xf>
  </cellXfs>
  <cellStyles count="53">
    <cellStyle name="%20 - Vurgu1" xfId="26" builtinId="30" customBuiltin="1"/>
    <cellStyle name="%20 - Vurgu2" xfId="30" builtinId="34" customBuiltin="1"/>
    <cellStyle name="%20 - Vurgu3" xfId="34" builtinId="38" customBuiltin="1"/>
    <cellStyle name="%20 - Vurgu4" xfId="38" builtinId="42" customBuiltin="1"/>
    <cellStyle name="%20 - Vurgu5" xfId="42" builtinId="46" customBuiltin="1"/>
    <cellStyle name="%20 - Vurgu6" xfId="46" builtinId="50" customBuiltin="1"/>
    <cellStyle name="%40 - Vurgu1" xfId="27" builtinId="31" customBuiltin="1"/>
    <cellStyle name="%40 - Vurgu2" xfId="31" builtinId="35" customBuiltin="1"/>
    <cellStyle name="%40 - Vurgu3" xfId="35" builtinId="39" customBuiltin="1"/>
    <cellStyle name="%40 - Vurgu4" xfId="39" builtinId="43" customBuiltin="1"/>
    <cellStyle name="%40 - Vurgu5" xfId="43" builtinId="47" customBuiltin="1"/>
    <cellStyle name="%40 - Vurgu6" xfId="47" builtinId="51" customBuiltin="1"/>
    <cellStyle name="%60 - Vurgu1" xfId="28" builtinId="32" customBuiltin="1"/>
    <cellStyle name="%60 - Vurgu2" xfId="32" builtinId="36" customBuiltin="1"/>
    <cellStyle name="%60 - Vurgu3" xfId="36" builtinId="40" customBuiltin="1"/>
    <cellStyle name="%60 - Vurgu4" xfId="40" builtinId="44" customBuiltin="1"/>
    <cellStyle name="%60 - Vurgu5" xfId="44" builtinId="48" customBuiltin="1"/>
    <cellStyle name="%60 - Vurgu6" xfId="48" builtinId="52" customBuiltin="1"/>
    <cellStyle name="Açıklama Metni" xfId="23" builtinId="53" customBuiltin="1"/>
    <cellStyle name="Ana Başlık" xfId="1" builtinId="15" customBuiltin="1"/>
    <cellStyle name="Bağlı Hücre" xfId="19" builtinId="24" customBuiltin="1"/>
    <cellStyle name="Başlık 1" xfId="2" builtinId="16" customBuiltin="1"/>
    <cellStyle name="Başlık 2" xfId="3" builtinId="17" customBuiltin="1"/>
    <cellStyle name="Başlık 3" xfId="4" builtinId="18" customBuiltin="1"/>
    <cellStyle name="Başlık 4" xfId="12" builtinId="19" customBuiltin="1"/>
    <cellStyle name="Binlik Ayracı [0]" xfId="8" builtinId="6" customBuiltin="1"/>
    <cellStyle name="Binlik Ayracı [0] 2" xfId="52"/>
    <cellStyle name="Çıkış" xfId="17" builtinId="21" customBuiltin="1"/>
    <cellStyle name="Giriş" xfId="16" builtinId="20" customBuiltin="1"/>
    <cellStyle name="Hesaplama" xfId="18" builtinId="22" customBuiltin="1"/>
    <cellStyle name="İşaretli Hücre" xfId="20" builtinId="23" customBuiltin="1"/>
    <cellStyle name="İyi" xfId="13" builtinId="26" customBuiltin="1"/>
    <cellStyle name="Köprü" xfId="49" builtinId="8"/>
    <cellStyle name="Kötü" xfId="14" builtinId="27" customBuiltin="1"/>
    <cellStyle name="Normal" xfId="0" builtinId="0" customBuiltin="1"/>
    <cellStyle name="Normal 2" xfId="50"/>
    <cellStyle name="Not" xfId="22" builtinId="10" customBuiltin="1"/>
    <cellStyle name="Nötr" xfId="15" builtinId="28" customBuiltin="1"/>
    <cellStyle name="ParaBirimi" xfId="9" builtinId="4" customBuiltin="1"/>
    <cellStyle name="ParaBirimi [0]" xfId="10" builtinId="7" customBuiltin="1"/>
    <cellStyle name="Toplam" xfId="24" builtinId="25" customBuiltin="1"/>
    <cellStyle name="Uyarı Metni" xfId="21" builtinId="11" customBuiltin="1"/>
    <cellStyle name="Virgül" xfId="7" builtinId="3" customBuiltin="1"/>
    <cellStyle name="Virgül 2" xfId="51"/>
    <cellStyle name="Vurgu1" xfId="25" builtinId="29" customBuiltin="1"/>
    <cellStyle name="Vurgu2" xfId="29" builtinId="33" customBuiltin="1"/>
    <cellStyle name="Vurgu3" xfId="33" builtinId="37" customBuiltin="1"/>
    <cellStyle name="Vurgu4" xfId="37" builtinId="41" customBuiltin="1"/>
    <cellStyle name="Vurgu5" xfId="41" builtinId="45" customBuiltin="1"/>
    <cellStyle name="Vurgu6" xfId="45" builtinId="49" customBuiltin="1"/>
    <cellStyle name="Yüzde" xfId="11" builtinId="5" customBuiltin="1"/>
    <cellStyle name="Zaman" xfId="5"/>
    <cellStyle name="Zaman Aralığı (dakika)" xfId="6"/>
  </cellStyles>
  <dxfs count="0"/>
  <tableStyles count="0" defaultTableStyle="TableStyleMedium2" defaultPivotStyle="PivotStyleLight16"/>
  <colors>
    <mruColors>
      <color rgb="FFFF99FF"/>
      <color rgb="FF46F05E"/>
      <color rgb="FF00FFFF"/>
      <color rgb="FFEE92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tyles" Target="styles.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theme" Target="theme/theme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tr-TR"/>
              <a:t>TYT TÜRKÇE </a:t>
            </a:r>
            <a:r>
              <a:rPr lang="en-US"/>
              <a:t>NET</a:t>
            </a:r>
            <a:r>
              <a:rPr lang="tr-TR"/>
              <a:t>LERİ</a:t>
            </a:r>
            <a:endParaRPr lang="en-US"/>
          </a:p>
        </c:rich>
      </c:tx>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tr-TR"/>
        </a:p>
      </c:txPr>
    </c:title>
    <c:autoTitleDeleted val="0"/>
    <c:plotArea>
      <c:layout/>
      <c:lineChart>
        <c:grouping val="stacked"/>
        <c:varyColors val="0"/>
        <c:ser>
          <c:idx val="0"/>
          <c:order val="0"/>
          <c:spPr>
            <a:ln w="22225" cap="rnd">
              <a:solidFill>
                <a:schemeClr val="accent1"/>
              </a:solidFill>
            </a:ln>
            <a:effectLst>
              <a:glow rad="139700">
                <a:schemeClr val="accent1">
                  <a:satMod val="175000"/>
                  <a:alpha val="14000"/>
                </a:schemeClr>
              </a:glow>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tr-T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50000"/>
                        </a:schemeClr>
                      </a:solidFill>
                      <a:round/>
                    </a:ln>
                    <a:effectLst/>
                  </c:spPr>
                </c15:leaderLines>
              </c:ext>
            </c:extLst>
          </c:dLbls>
          <c:val>
            <c:numRef>
              <c:f>'TYT-DENEME'!$B$8:$AP$8</c:f>
              <c:numCache>
                <c:formatCode>General</c:formatCode>
                <c:ptCount val="41"/>
                <c:pt idx="0">
                  <c:v>35.5</c:v>
                </c:pt>
                <c:pt idx="1">
                  <c:v>28.75</c:v>
                </c:pt>
                <c:pt idx="2">
                  <c:v>34</c:v>
                </c:pt>
                <c:pt idx="3">
                  <c:v>24.25</c:v>
                </c:pt>
                <c:pt idx="4">
                  <c:v>20.25</c:v>
                </c:pt>
                <c:pt idx="5">
                  <c:v>17</c:v>
                </c:pt>
                <c:pt idx="6">
                  <c:v>30.25</c:v>
                </c:pt>
                <c:pt idx="7">
                  <c:v>24.5</c:v>
                </c:pt>
                <c:pt idx="8">
                  <c:v>24.25</c:v>
                </c:pt>
                <c:pt idx="9">
                  <c:v>25.75</c:v>
                </c:pt>
                <c:pt idx="10">
                  <c:v>31.25</c:v>
                </c:pt>
                <c:pt idx="11">
                  <c:v>25.25</c:v>
                </c:pt>
                <c:pt idx="12">
                  <c:v>19.75</c:v>
                </c:pt>
                <c:pt idx="13">
                  <c:v>22.25</c:v>
                </c:pt>
                <c:pt idx="14">
                  <c:v>23</c:v>
                </c:pt>
                <c:pt idx="15">
                  <c:v>25</c:v>
                </c:pt>
                <c:pt idx="16">
                  <c:v>29</c:v>
                </c:pt>
                <c:pt idx="17">
                  <c:v>29.75</c:v>
                </c:pt>
                <c:pt idx="18">
                  <c:v>20.75</c:v>
                </c:pt>
                <c:pt idx="19">
                  <c:v>28.25</c:v>
                </c:pt>
                <c:pt idx="20">
                  <c:v>24.5</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numCache>
            </c:numRef>
          </c:val>
          <c:smooth val="0"/>
          <c:extLst>
            <c:ext xmlns:c16="http://schemas.microsoft.com/office/drawing/2014/chart" uri="{C3380CC4-5D6E-409C-BE32-E72D297353CC}">
              <c16:uniqueId val="{00000000-A36F-450B-8CED-68642E92AEAC}"/>
            </c:ext>
          </c:extLst>
        </c:ser>
        <c:dLbls>
          <c:showLegendKey val="0"/>
          <c:showVal val="1"/>
          <c:showCatName val="0"/>
          <c:showSerName val="0"/>
          <c:showPercent val="0"/>
          <c:showBubbleSize val="0"/>
        </c:dLbls>
        <c:smooth val="0"/>
        <c:axId val="1828377807"/>
        <c:axId val="1828377391"/>
      </c:lineChart>
      <c:catAx>
        <c:axId val="1828377807"/>
        <c:scaling>
          <c:orientation val="minMax"/>
        </c:scaling>
        <c:delete val="0"/>
        <c:axPos val="b"/>
        <c:majorGridlines>
          <c:spPr>
            <a:ln w="9525" cap="flat" cmpd="sng" algn="ctr">
              <a:gradFill>
                <a:gsLst>
                  <a:gs pos="100000">
                    <a:schemeClr val="dk1">
                      <a:lumMod val="75000"/>
                      <a:lumOff val="25000"/>
                    </a:schemeClr>
                  </a:gs>
                  <a:gs pos="0">
                    <a:schemeClr val="dk1">
                      <a:lumMod val="65000"/>
                      <a:lumOff val="35000"/>
                    </a:schemeClr>
                  </a:gs>
                </a:gsLst>
                <a:lin ang="5400000" scaled="0"/>
              </a:gra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tr-TR"/>
          </a:p>
        </c:txPr>
        <c:crossAx val="1828377391"/>
        <c:crosses val="autoZero"/>
        <c:auto val="1"/>
        <c:lblAlgn val="ctr"/>
        <c:lblOffset val="100"/>
        <c:noMultiLvlLbl val="0"/>
      </c:catAx>
      <c:valAx>
        <c:axId val="1828377391"/>
        <c:scaling>
          <c:orientation val="minMax"/>
        </c:scaling>
        <c:delete val="0"/>
        <c:axPos val="l"/>
        <c:majorGridlines>
          <c:spPr>
            <a:ln w="9525" cap="flat" cmpd="sng" algn="ctr">
              <a:gradFill>
                <a:gsLst>
                  <a:gs pos="100000">
                    <a:schemeClr val="dk1">
                      <a:lumMod val="75000"/>
                      <a:lumOff val="25000"/>
                    </a:schemeClr>
                  </a:gs>
                  <a:gs pos="0">
                    <a:schemeClr val="dk1">
                      <a:lumMod val="65000"/>
                      <a:lumOff val="35000"/>
                    </a:schemeClr>
                  </a:gs>
                </a:gsLst>
                <a:lin ang="5400000" scaled="0"/>
              </a:gra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tr-TR"/>
          </a:p>
        </c:txPr>
        <c:crossAx val="1828377807"/>
        <c:crosses val="autoZero"/>
        <c:crossBetween val="between"/>
      </c:valAx>
      <c:spPr>
        <a:noFill/>
        <a:ln>
          <a:noFill/>
        </a:ln>
        <a:effectLst/>
      </c:spPr>
    </c:plotArea>
    <c:plotVisOnly val="1"/>
    <c:dispBlanksAs val="zero"/>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tr-T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tr-TR"/>
              <a:t>AYT MATEMETİK </a:t>
            </a:r>
            <a:r>
              <a:rPr lang="en-US"/>
              <a:t>NET</a:t>
            </a:r>
            <a:r>
              <a:rPr lang="tr-TR"/>
              <a:t>LERİ</a:t>
            </a:r>
            <a:endParaRPr lang="en-US"/>
          </a:p>
        </c:rich>
      </c:tx>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tr-TR"/>
        </a:p>
      </c:txPr>
    </c:title>
    <c:autoTitleDeleted val="0"/>
    <c:plotArea>
      <c:layout/>
      <c:lineChart>
        <c:grouping val="stacked"/>
        <c:varyColors val="0"/>
        <c:ser>
          <c:idx val="0"/>
          <c:order val="0"/>
          <c:spPr>
            <a:ln w="22225" cap="rnd">
              <a:solidFill>
                <a:schemeClr val="accent1"/>
              </a:solidFill>
            </a:ln>
            <a:effectLst>
              <a:glow rad="139700">
                <a:schemeClr val="accent1">
                  <a:satMod val="175000"/>
                  <a:alpha val="14000"/>
                </a:schemeClr>
              </a:glow>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tr-T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50000"/>
                        </a:schemeClr>
                      </a:solidFill>
                      <a:round/>
                    </a:ln>
                    <a:effectLst/>
                  </c:spPr>
                </c15:leaderLines>
              </c:ext>
            </c:extLst>
          </c:dLbls>
          <c:val>
            <c:numRef>
              <c:f>'AYT-DENEME'!$B$8:$D$8</c:f>
              <c:numCache>
                <c:formatCode>General</c:formatCode>
                <c:ptCount val="3"/>
                <c:pt idx="0">
                  <c:v>34.5</c:v>
                </c:pt>
                <c:pt idx="1">
                  <c:v>32</c:v>
                </c:pt>
                <c:pt idx="2">
                  <c:v>35</c:v>
                </c:pt>
              </c:numCache>
            </c:numRef>
          </c:val>
          <c:smooth val="0"/>
          <c:extLst>
            <c:ext xmlns:c16="http://schemas.microsoft.com/office/drawing/2014/chart" uri="{C3380CC4-5D6E-409C-BE32-E72D297353CC}">
              <c16:uniqueId val="{00000000-B9D3-4619-83D6-0BCF194A24EB}"/>
            </c:ext>
          </c:extLst>
        </c:ser>
        <c:dLbls>
          <c:showLegendKey val="0"/>
          <c:showVal val="1"/>
          <c:showCatName val="0"/>
          <c:showSerName val="0"/>
          <c:showPercent val="0"/>
          <c:showBubbleSize val="0"/>
        </c:dLbls>
        <c:smooth val="0"/>
        <c:axId val="1828377807"/>
        <c:axId val="1828377391"/>
      </c:lineChart>
      <c:catAx>
        <c:axId val="1828377807"/>
        <c:scaling>
          <c:orientation val="minMax"/>
        </c:scaling>
        <c:delete val="0"/>
        <c:axPos val="b"/>
        <c:majorGridlines>
          <c:spPr>
            <a:ln w="9525" cap="flat" cmpd="sng" algn="ctr">
              <a:gradFill>
                <a:gsLst>
                  <a:gs pos="100000">
                    <a:schemeClr val="dk1">
                      <a:lumMod val="75000"/>
                      <a:lumOff val="25000"/>
                    </a:schemeClr>
                  </a:gs>
                  <a:gs pos="0">
                    <a:schemeClr val="dk1">
                      <a:lumMod val="65000"/>
                      <a:lumOff val="35000"/>
                    </a:schemeClr>
                  </a:gs>
                </a:gsLst>
                <a:lin ang="5400000" scaled="0"/>
              </a:gra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tr-TR"/>
          </a:p>
        </c:txPr>
        <c:crossAx val="1828377391"/>
        <c:crosses val="autoZero"/>
        <c:auto val="1"/>
        <c:lblAlgn val="ctr"/>
        <c:lblOffset val="100"/>
        <c:noMultiLvlLbl val="0"/>
      </c:catAx>
      <c:valAx>
        <c:axId val="1828377391"/>
        <c:scaling>
          <c:orientation val="minMax"/>
        </c:scaling>
        <c:delete val="0"/>
        <c:axPos val="l"/>
        <c:majorGridlines>
          <c:spPr>
            <a:ln w="9525" cap="flat" cmpd="sng" algn="ctr">
              <a:gradFill>
                <a:gsLst>
                  <a:gs pos="100000">
                    <a:schemeClr val="dk1">
                      <a:lumMod val="75000"/>
                      <a:lumOff val="25000"/>
                    </a:schemeClr>
                  </a:gs>
                  <a:gs pos="0">
                    <a:schemeClr val="dk1">
                      <a:lumMod val="65000"/>
                      <a:lumOff val="35000"/>
                    </a:schemeClr>
                  </a:gs>
                </a:gsLst>
                <a:lin ang="5400000" scaled="0"/>
              </a:gra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tr-TR"/>
          </a:p>
        </c:txPr>
        <c:crossAx val="1828377807"/>
        <c:crosses val="autoZero"/>
        <c:crossBetween val="between"/>
      </c:valAx>
      <c:spPr>
        <a:noFill/>
        <a:ln>
          <a:noFill/>
        </a:ln>
        <a:effectLst/>
      </c:spPr>
    </c:plotArea>
    <c:plotVisOnly val="1"/>
    <c:dispBlanksAs val="zero"/>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tr-TR"/>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tr-TR"/>
              <a:t>AYT KİMYA </a:t>
            </a:r>
            <a:r>
              <a:rPr lang="en-US"/>
              <a:t>NET</a:t>
            </a:r>
            <a:r>
              <a:rPr lang="tr-TR"/>
              <a:t>LERİ</a:t>
            </a:r>
            <a:endParaRPr lang="en-US"/>
          </a:p>
        </c:rich>
      </c:tx>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tr-TR"/>
        </a:p>
      </c:txPr>
    </c:title>
    <c:autoTitleDeleted val="0"/>
    <c:plotArea>
      <c:layout/>
      <c:lineChart>
        <c:grouping val="stacked"/>
        <c:varyColors val="0"/>
        <c:ser>
          <c:idx val="0"/>
          <c:order val="0"/>
          <c:spPr>
            <a:ln w="22225" cap="rnd">
              <a:solidFill>
                <a:schemeClr val="accent1"/>
              </a:solidFill>
            </a:ln>
            <a:effectLst>
              <a:glow rad="139700">
                <a:schemeClr val="accent1">
                  <a:satMod val="175000"/>
                  <a:alpha val="14000"/>
                </a:schemeClr>
              </a:glow>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tr-T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50000"/>
                        </a:schemeClr>
                      </a:solidFill>
                      <a:round/>
                    </a:ln>
                    <a:effectLst/>
                  </c:spPr>
                </c15:leaderLines>
              </c:ext>
            </c:extLst>
          </c:dLbls>
          <c:val>
            <c:numRef>
              <c:f>'AYT-DENEME'!$B$18:$D$18</c:f>
              <c:numCache>
                <c:formatCode>General</c:formatCode>
                <c:ptCount val="3"/>
                <c:pt idx="0">
                  <c:v>6.75</c:v>
                </c:pt>
                <c:pt idx="1">
                  <c:v>8.25</c:v>
                </c:pt>
                <c:pt idx="2">
                  <c:v>13</c:v>
                </c:pt>
              </c:numCache>
            </c:numRef>
          </c:val>
          <c:smooth val="0"/>
          <c:extLst>
            <c:ext xmlns:c16="http://schemas.microsoft.com/office/drawing/2014/chart" uri="{C3380CC4-5D6E-409C-BE32-E72D297353CC}">
              <c16:uniqueId val="{00000000-2295-46D1-8EF6-286F848F0DD4}"/>
            </c:ext>
          </c:extLst>
        </c:ser>
        <c:dLbls>
          <c:showLegendKey val="0"/>
          <c:showVal val="1"/>
          <c:showCatName val="0"/>
          <c:showSerName val="0"/>
          <c:showPercent val="0"/>
          <c:showBubbleSize val="0"/>
        </c:dLbls>
        <c:smooth val="0"/>
        <c:axId val="1828377807"/>
        <c:axId val="1828377391"/>
      </c:lineChart>
      <c:catAx>
        <c:axId val="1828377807"/>
        <c:scaling>
          <c:orientation val="minMax"/>
        </c:scaling>
        <c:delete val="0"/>
        <c:axPos val="b"/>
        <c:majorGridlines>
          <c:spPr>
            <a:ln w="9525" cap="flat" cmpd="sng" algn="ctr">
              <a:gradFill>
                <a:gsLst>
                  <a:gs pos="100000">
                    <a:schemeClr val="dk1">
                      <a:lumMod val="75000"/>
                      <a:lumOff val="25000"/>
                    </a:schemeClr>
                  </a:gs>
                  <a:gs pos="0">
                    <a:schemeClr val="dk1">
                      <a:lumMod val="65000"/>
                      <a:lumOff val="35000"/>
                    </a:schemeClr>
                  </a:gs>
                </a:gsLst>
                <a:lin ang="5400000" scaled="0"/>
              </a:gra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tr-TR"/>
          </a:p>
        </c:txPr>
        <c:crossAx val="1828377391"/>
        <c:crosses val="autoZero"/>
        <c:auto val="1"/>
        <c:lblAlgn val="ctr"/>
        <c:lblOffset val="100"/>
        <c:noMultiLvlLbl val="0"/>
      </c:catAx>
      <c:valAx>
        <c:axId val="1828377391"/>
        <c:scaling>
          <c:orientation val="minMax"/>
        </c:scaling>
        <c:delete val="0"/>
        <c:axPos val="l"/>
        <c:majorGridlines>
          <c:spPr>
            <a:ln w="9525" cap="flat" cmpd="sng" algn="ctr">
              <a:gradFill>
                <a:gsLst>
                  <a:gs pos="100000">
                    <a:schemeClr val="dk1">
                      <a:lumMod val="75000"/>
                      <a:lumOff val="25000"/>
                    </a:schemeClr>
                  </a:gs>
                  <a:gs pos="0">
                    <a:schemeClr val="dk1">
                      <a:lumMod val="65000"/>
                      <a:lumOff val="35000"/>
                    </a:schemeClr>
                  </a:gs>
                </a:gsLst>
                <a:lin ang="5400000" scaled="0"/>
              </a:gra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tr-TR"/>
          </a:p>
        </c:txPr>
        <c:crossAx val="1828377807"/>
        <c:crosses val="autoZero"/>
        <c:crossBetween val="between"/>
      </c:valAx>
      <c:spPr>
        <a:noFill/>
        <a:ln>
          <a:noFill/>
        </a:ln>
        <a:effectLst/>
      </c:spPr>
    </c:plotArea>
    <c:plotVisOnly val="1"/>
    <c:dispBlanksAs val="zero"/>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tr-TR"/>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tr-TR"/>
              <a:t>AYT FİZİK </a:t>
            </a:r>
            <a:r>
              <a:rPr lang="en-US"/>
              <a:t>NET</a:t>
            </a:r>
            <a:r>
              <a:rPr lang="tr-TR"/>
              <a:t>LERİ</a:t>
            </a:r>
            <a:endParaRPr lang="en-US"/>
          </a:p>
        </c:rich>
      </c:tx>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tr-TR"/>
        </a:p>
      </c:txPr>
    </c:title>
    <c:autoTitleDeleted val="0"/>
    <c:plotArea>
      <c:layout/>
      <c:lineChart>
        <c:grouping val="stacked"/>
        <c:varyColors val="0"/>
        <c:ser>
          <c:idx val="0"/>
          <c:order val="0"/>
          <c:spPr>
            <a:ln w="22225" cap="rnd">
              <a:solidFill>
                <a:schemeClr val="accent1"/>
              </a:solidFill>
            </a:ln>
            <a:effectLst>
              <a:glow rad="139700">
                <a:schemeClr val="accent1">
                  <a:satMod val="175000"/>
                  <a:alpha val="14000"/>
                </a:schemeClr>
              </a:glow>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tr-T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50000"/>
                        </a:schemeClr>
                      </a:solidFill>
                      <a:round/>
                    </a:ln>
                    <a:effectLst/>
                  </c:spPr>
                </c15:leaderLines>
              </c:ext>
            </c:extLst>
          </c:dLbls>
          <c:val>
            <c:numRef>
              <c:f>'AYT-DENEME'!$B$13:$D$13</c:f>
              <c:numCache>
                <c:formatCode>General</c:formatCode>
                <c:ptCount val="3"/>
                <c:pt idx="0">
                  <c:v>12.75</c:v>
                </c:pt>
                <c:pt idx="1">
                  <c:v>8</c:v>
                </c:pt>
                <c:pt idx="2">
                  <c:v>9</c:v>
                </c:pt>
              </c:numCache>
            </c:numRef>
          </c:val>
          <c:smooth val="0"/>
          <c:extLst>
            <c:ext xmlns:c16="http://schemas.microsoft.com/office/drawing/2014/chart" uri="{C3380CC4-5D6E-409C-BE32-E72D297353CC}">
              <c16:uniqueId val="{00000000-2A67-4255-9D6A-BBC6C2A1CD77}"/>
            </c:ext>
          </c:extLst>
        </c:ser>
        <c:dLbls>
          <c:showLegendKey val="0"/>
          <c:showVal val="1"/>
          <c:showCatName val="0"/>
          <c:showSerName val="0"/>
          <c:showPercent val="0"/>
          <c:showBubbleSize val="0"/>
        </c:dLbls>
        <c:smooth val="0"/>
        <c:axId val="1828377807"/>
        <c:axId val="1828377391"/>
      </c:lineChart>
      <c:catAx>
        <c:axId val="1828377807"/>
        <c:scaling>
          <c:orientation val="minMax"/>
        </c:scaling>
        <c:delete val="0"/>
        <c:axPos val="b"/>
        <c:majorGridlines>
          <c:spPr>
            <a:ln w="9525" cap="flat" cmpd="sng" algn="ctr">
              <a:gradFill>
                <a:gsLst>
                  <a:gs pos="100000">
                    <a:schemeClr val="dk1">
                      <a:lumMod val="75000"/>
                      <a:lumOff val="25000"/>
                    </a:schemeClr>
                  </a:gs>
                  <a:gs pos="0">
                    <a:schemeClr val="dk1">
                      <a:lumMod val="65000"/>
                      <a:lumOff val="35000"/>
                    </a:schemeClr>
                  </a:gs>
                </a:gsLst>
                <a:lin ang="5400000" scaled="0"/>
              </a:gra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tr-TR"/>
          </a:p>
        </c:txPr>
        <c:crossAx val="1828377391"/>
        <c:crosses val="autoZero"/>
        <c:auto val="1"/>
        <c:lblAlgn val="ctr"/>
        <c:lblOffset val="100"/>
        <c:noMultiLvlLbl val="0"/>
      </c:catAx>
      <c:valAx>
        <c:axId val="1828377391"/>
        <c:scaling>
          <c:orientation val="minMax"/>
        </c:scaling>
        <c:delete val="0"/>
        <c:axPos val="l"/>
        <c:majorGridlines>
          <c:spPr>
            <a:ln w="9525" cap="flat" cmpd="sng" algn="ctr">
              <a:gradFill>
                <a:gsLst>
                  <a:gs pos="100000">
                    <a:schemeClr val="dk1">
                      <a:lumMod val="75000"/>
                      <a:lumOff val="25000"/>
                    </a:schemeClr>
                  </a:gs>
                  <a:gs pos="0">
                    <a:schemeClr val="dk1">
                      <a:lumMod val="65000"/>
                      <a:lumOff val="35000"/>
                    </a:schemeClr>
                  </a:gs>
                </a:gsLst>
                <a:lin ang="5400000" scaled="0"/>
              </a:gra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tr-TR"/>
          </a:p>
        </c:txPr>
        <c:crossAx val="1828377807"/>
        <c:crosses val="autoZero"/>
        <c:crossBetween val="between"/>
      </c:valAx>
      <c:spPr>
        <a:noFill/>
        <a:ln>
          <a:noFill/>
        </a:ln>
        <a:effectLst/>
      </c:spPr>
    </c:plotArea>
    <c:plotVisOnly val="1"/>
    <c:dispBlanksAs val="zero"/>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tr-TR"/>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tr-TR"/>
              <a:t>AYT BİYOLOJİ </a:t>
            </a:r>
            <a:r>
              <a:rPr lang="en-US"/>
              <a:t>NET</a:t>
            </a:r>
            <a:r>
              <a:rPr lang="tr-TR"/>
              <a:t>LERİ</a:t>
            </a:r>
            <a:endParaRPr lang="en-US"/>
          </a:p>
        </c:rich>
      </c:tx>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tr-TR"/>
        </a:p>
      </c:txPr>
    </c:title>
    <c:autoTitleDeleted val="0"/>
    <c:plotArea>
      <c:layout/>
      <c:lineChart>
        <c:grouping val="stacked"/>
        <c:varyColors val="0"/>
        <c:ser>
          <c:idx val="0"/>
          <c:order val="0"/>
          <c:spPr>
            <a:ln w="22225" cap="rnd">
              <a:solidFill>
                <a:schemeClr val="accent1"/>
              </a:solidFill>
            </a:ln>
            <a:effectLst>
              <a:glow rad="139700">
                <a:schemeClr val="accent1">
                  <a:satMod val="175000"/>
                  <a:alpha val="14000"/>
                </a:schemeClr>
              </a:glow>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tr-T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50000"/>
                        </a:schemeClr>
                      </a:solidFill>
                      <a:round/>
                    </a:ln>
                    <a:effectLst/>
                  </c:spPr>
                </c15:leaderLines>
              </c:ext>
            </c:extLst>
          </c:dLbls>
          <c:val>
            <c:numRef>
              <c:f>'AYT-DENEME'!$B$23:$D$23</c:f>
              <c:numCache>
                <c:formatCode>General</c:formatCode>
                <c:ptCount val="3"/>
                <c:pt idx="0">
                  <c:v>12.5</c:v>
                </c:pt>
                <c:pt idx="1">
                  <c:v>8</c:v>
                </c:pt>
                <c:pt idx="2">
                  <c:v>10.5</c:v>
                </c:pt>
              </c:numCache>
            </c:numRef>
          </c:val>
          <c:smooth val="0"/>
          <c:extLst>
            <c:ext xmlns:c16="http://schemas.microsoft.com/office/drawing/2014/chart" uri="{C3380CC4-5D6E-409C-BE32-E72D297353CC}">
              <c16:uniqueId val="{00000000-C6CC-4FEB-B941-BDB524824D82}"/>
            </c:ext>
          </c:extLst>
        </c:ser>
        <c:dLbls>
          <c:showLegendKey val="0"/>
          <c:showVal val="1"/>
          <c:showCatName val="0"/>
          <c:showSerName val="0"/>
          <c:showPercent val="0"/>
          <c:showBubbleSize val="0"/>
        </c:dLbls>
        <c:smooth val="0"/>
        <c:axId val="1828377807"/>
        <c:axId val="1828377391"/>
      </c:lineChart>
      <c:catAx>
        <c:axId val="1828377807"/>
        <c:scaling>
          <c:orientation val="minMax"/>
        </c:scaling>
        <c:delete val="0"/>
        <c:axPos val="b"/>
        <c:majorGridlines>
          <c:spPr>
            <a:ln w="9525" cap="flat" cmpd="sng" algn="ctr">
              <a:gradFill>
                <a:gsLst>
                  <a:gs pos="100000">
                    <a:schemeClr val="dk1">
                      <a:lumMod val="75000"/>
                      <a:lumOff val="25000"/>
                    </a:schemeClr>
                  </a:gs>
                  <a:gs pos="0">
                    <a:schemeClr val="dk1">
                      <a:lumMod val="65000"/>
                      <a:lumOff val="35000"/>
                    </a:schemeClr>
                  </a:gs>
                </a:gsLst>
                <a:lin ang="5400000" scaled="0"/>
              </a:gra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tr-TR"/>
          </a:p>
        </c:txPr>
        <c:crossAx val="1828377391"/>
        <c:crosses val="autoZero"/>
        <c:auto val="1"/>
        <c:lblAlgn val="ctr"/>
        <c:lblOffset val="100"/>
        <c:noMultiLvlLbl val="0"/>
      </c:catAx>
      <c:valAx>
        <c:axId val="1828377391"/>
        <c:scaling>
          <c:orientation val="minMax"/>
        </c:scaling>
        <c:delete val="0"/>
        <c:axPos val="l"/>
        <c:majorGridlines>
          <c:spPr>
            <a:ln w="9525" cap="flat" cmpd="sng" algn="ctr">
              <a:gradFill>
                <a:gsLst>
                  <a:gs pos="100000">
                    <a:schemeClr val="dk1">
                      <a:lumMod val="75000"/>
                      <a:lumOff val="25000"/>
                    </a:schemeClr>
                  </a:gs>
                  <a:gs pos="0">
                    <a:schemeClr val="dk1">
                      <a:lumMod val="65000"/>
                      <a:lumOff val="35000"/>
                    </a:schemeClr>
                  </a:gs>
                </a:gsLst>
                <a:lin ang="5400000" scaled="0"/>
              </a:gra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tr-TR"/>
          </a:p>
        </c:txPr>
        <c:crossAx val="1828377807"/>
        <c:crosses val="autoZero"/>
        <c:crossBetween val="between"/>
      </c:valAx>
      <c:spPr>
        <a:noFill/>
        <a:ln>
          <a:noFill/>
        </a:ln>
        <a:effectLst/>
      </c:spPr>
    </c:plotArea>
    <c:plotVisOnly val="1"/>
    <c:dispBlanksAs val="zero"/>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tr-T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tr-TR"/>
              <a:t>TYT MATEMATİK</a:t>
            </a:r>
            <a:r>
              <a:rPr lang="tr-TR" baseline="0"/>
              <a:t> </a:t>
            </a:r>
            <a:r>
              <a:rPr lang="tr-TR"/>
              <a:t> </a:t>
            </a:r>
            <a:r>
              <a:rPr lang="en-US"/>
              <a:t>NET</a:t>
            </a:r>
            <a:r>
              <a:rPr lang="tr-TR"/>
              <a:t>LERİ</a:t>
            </a:r>
            <a:endParaRPr lang="en-US"/>
          </a:p>
        </c:rich>
      </c:tx>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tr-TR"/>
        </a:p>
      </c:txPr>
    </c:title>
    <c:autoTitleDeleted val="0"/>
    <c:plotArea>
      <c:layout/>
      <c:lineChart>
        <c:grouping val="stacked"/>
        <c:varyColors val="0"/>
        <c:ser>
          <c:idx val="0"/>
          <c:order val="0"/>
          <c:spPr>
            <a:ln w="22225" cap="rnd">
              <a:solidFill>
                <a:schemeClr val="accent1"/>
              </a:solidFill>
            </a:ln>
            <a:effectLst>
              <a:glow rad="139700">
                <a:schemeClr val="accent1">
                  <a:satMod val="175000"/>
                  <a:alpha val="14000"/>
                </a:schemeClr>
              </a:glow>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tr-T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50000"/>
                        </a:schemeClr>
                      </a:solidFill>
                      <a:round/>
                    </a:ln>
                    <a:effectLst/>
                  </c:spPr>
                </c15:leaderLines>
              </c:ext>
            </c:extLst>
          </c:dLbls>
          <c:val>
            <c:numRef>
              <c:f>'TYT-DENEME'!$B$18:$AP$18</c:f>
              <c:numCache>
                <c:formatCode>General</c:formatCode>
                <c:ptCount val="41"/>
                <c:pt idx="0">
                  <c:v>26.75</c:v>
                </c:pt>
                <c:pt idx="1">
                  <c:v>32</c:v>
                </c:pt>
                <c:pt idx="2">
                  <c:v>26.75</c:v>
                </c:pt>
                <c:pt idx="3">
                  <c:v>30.25</c:v>
                </c:pt>
                <c:pt idx="4">
                  <c:v>23.25</c:v>
                </c:pt>
                <c:pt idx="5">
                  <c:v>21.5</c:v>
                </c:pt>
                <c:pt idx="6">
                  <c:v>35.5</c:v>
                </c:pt>
                <c:pt idx="7">
                  <c:v>31.5</c:v>
                </c:pt>
                <c:pt idx="8">
                  <c:v>33.25</c:v>
                </c:pt>
                <c:pt idx="9">
                  <c:v>23.5</c:v>
                </c:pt>
                <c:pt idx="10">
                  <c:v>36.25</c:v>
                </c:pt>
                <c:pt idx="11">
                  <c:v>28.75</c:v>
                </c:pt>
                <c:pt idx="12">
                  <c:v>25.5</c:v>
                </c:pt>
                <c:pt idx="13">
                  <c:v>28.5</c:v>
                </c:pt>
                <c:pt idx="14">
                  <c:v>28.5</c:v>
                </c:pt>
                <c:pt idx="15">
                  <c:v>34.25</c:v>
                </c:pt>
                <c:pt idx="16">
                  <c:v>33</c:v>
                </c:pt>
                <c:pt idx="17">
                  <c:v>39</c:v>
                </c:pt>
                <c:pt idx="18">
                  <c:v>29.25</c:v>
                </c:pt>
                <c:pt idx="19">
                  <c:v>30.75</c:v>
                </c:pt>
                <c:pt idx="20">
                  <c:v>28.75</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numCache>
            </c:numRef>
          </c:val>
          <c:smooth val="0"/>
          <c:extLst>
            <c:ext xmlns:c16="http://schemas.microsoft.com/office/drawing/2014/chart" uri="{C3380CC4-5D6E-409C-BE32-E72D297353CC}">
              <c16:uniqueId val="{00000000-BC42-406A-B374-6BC0EB6A2279}"/>
            </c:ext>
          </c:extLst>
        </c:ser>
        <c:dLbls>
          <c:showLegendKey val="0"/>
          <c:showVal val="1"/>
          <c:showCatName val="0"/>
          <c:showSerName val="0"/>
          <c:showPercent val="0"/>
          <c:showBubbleSize val="0"/>
        </c:dLbls>
        <c:smooth val="0"/>
        <c:axId val="1828377807"/>
        <c:axId val="1828377391"/>
      </c:lineChart>
      <c:catAx>
        <c:axId val="1828377807"/>
        <c:scaling>
          <c:orientation val="minMax"/>
        </c:scaling>
        <c:delete val="0"/>
        <c:axPos val="b"/>
        <c:majorGridlines>
          <c:spPr>
            <a:ln w="9525" cap="flat" cmpd="sng" algn="ctr">
              <a:gradFill>
                <a:gsLst>
                  <a:gs pos="100000">
                    <a:schemeClr val="dk1">
                      <a:lumMod val="75000"/>
                      <a:lumOff val="25000"/>
                    </a:schemeClr>
                  </a:gs>
                  <a:gs pos="0">
                    <a:schemeClr val="dk1">
                      <a:lumMod val="65000"/>
                      <a:lumOff val="35000"/>
                    </a:schemeClr>
                  </a:gs>
                </a:gsLst>
                <a:lin ang="5400000" scaled="0"/>
              </a:gra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tr-TR"/>
          </a:p>
        </c:txPr>
        <c:crossAx val="1828377391"/>
        <c:crosses val="autoZero"/>
        <c:auto val="1"/>
        <c:lblAlgn val="ctr"/>
        <c:lblOffset val="100"/>
        <c:noMultiLvlLbl val="0"/>
      </c:catAx>
      <c:valAx>
        <c:axId val="1828377391"/>
        <c:scaling>
          <c:orientation val="minMax"/>
        </c:scaling>
        <c:delete val="0"/>
        <c:axPos val="l"/>
        <c:majorGridlines>
          <c:spPr>
            <a:ln w="9525" cap="flat" cmpd="sng" algn="ctr">
              <a:gradFill>
                <a:gsLst>
                  <a:gs pos="100000">
                    <a:schemeClr val="dk1">
                      <a:lumMod val="75000"/>
                      <a:lumOff val="25000"/>
                    </a:schemeClr>
                  </a:gs>
                  <a:gs pos="0">
                    <a:schemeClr val="dk1">
                      <a:lumMod val="65000"/>
                      <a:lumOff val="35000"/>
                    </a:schemeClr>
                  </a:gs>
                </a:gsLst>
                <a:lin ang="5400000" scaled="0"/>
              </a:gra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tr-TR"/>
          </a:p>
        </c:txPr>
        <c:crossAx val="1828377807"/>
        <c:crosses val="autoZero"/>
        <c:crossBetween val="between"/>
      </c:valAx>
      <c:spPr>
        <a:noFill/>
        <a:ln>
          <a:noFill/>
        </a:ln>
        <a:effectLst/>
      </c:spPr>
    </c:plotArea>
    <c:plotVisOnly val="1"/>
    <c:dispBlanksAs val="zero"/>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tr-T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tr-TR"/>
              <a:t>TYT SOSYAL  </a:t>
            </a:r>
            <a:r>
              <a:rPr lang="en-US"/>
              <a:t>NET</a:t>
            </a:r>
            <a:r>
              <a:rPr lang="tr-TR"/>
              <a:t>LERİ</a:t>
            </a:r>
            <a:endParaRPr lang="en-US"/>
          </a:p>
        </c:rich>
      </c:tx>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tr-TR"/>
        </a:p>
      </c:txPr>
    </c:title>
    <c:autoTitleDeleted val="0"/>
    <c:plotArea>
      <c:layout/>
      <c:lineChart>
        <c:grouping val="stacked"/>
        <c:varyColors val="0"/>
        <c:ser>
          <c:idx val="0"/>
          <c:order val="0"/>
          <c:spPr>
            <a:ln w="22225" cap="rnd">
              <a:solidFill>
                <a:schemeClr val="accent1"/>
              </a:solidFill>
            </a:ln>
            <a:effectLst>
              <a:glow rad="139700">
                <a:schemeClr val="accent1">
                  <a:satMod val="175000"/>
                  <a:alpha val="14000"/>
                </a:schemeClr>
              </a:glow>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tr-T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50000"/>
                        </a:schemeClr>
                      </a:solidFill>
                      <a:round/>
                    </a:ln>
                    <a:effectLst/>
                  </c:spPr>
                </c15:leaderLines>
              </c:ext>
            </c:extLst>
          </c:dLbls>
          <c:val>
            <c:numRef>
              <c:f>'TYT-DENEME'!$B$13:$AP$13</c:f>
              <c:numCache>
                <c:formatCode>General</c:formatCode>
                <c:ptCount val="41"/>
                <c:pt idx="0">
                  <c:v>13</c:v>
                </c:pt>
                <c:pt idx="1">
                  <c:v>16.5</c:v>
                </c:pt>
                <c:pt idx="2">
                  <c:v>15.25</c:v>
                </c:pt>
                <c:pt idx="3">
                  <c:v>11.5</c:v>
                </c:pt>
                <c:pt idx="4">
                  <c:v>14.25</c:v>
                </c:pt>
                <c:pt idx="5">
                  <c:v>11.25</c:v>
                </c:pt>
                <c:pt idx="6">
                  <c:v>16.25</c:v>
                </c:pt>
                <c:pt idx="7">
                  <c:v>15</c:v>
                </c:pt>
                <c:pt idx="8">
                  <c:v>15</c:v>
                </c:pt>
                <c:pt idx="9">
                  <c:v>14</c:v>
                </c:pt>
                <c:pt idx="10">
                  <c:v>15</c:v>
                </c:pt>
                <c:pt idx="11">
                  <c:v>11.5</c:v>
                </c:pt>
                <c:pt idx="12">
                  <c:v>10</c:v>
                </c:pt>
                <c:pt idx="13">
                  <c:v>14.25</c:v>
                </c:pt>
                <c:pt idx="14">
                  <c:v>15</c:v>
                </c:pt>
                <c:pt idx="15">
                  <c:v>15</c:v>
                </c:pt>
                <c:pt idx="16">
                  <c:v>16.25</c:v>
                </c:pt>
                <c:pt idx="17">
                  <c:v>15</c:v>
                </c:pt>
                <c:pt idx="18">
                  <c:v>11.25</c:v>
                </c:pt>
                <c:pt idx="19">
                  <c:v>15</c:v>
                </c:pt>
                <c:pt idx="20">
                  <c:v>15.25</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numCache>
            </c:numRef>
          </c:val>
          <c:smooth val="0"/>
          <c:extLst>
            <c:ext xmlns:c16="http://schemas.microsoft.com/office/drawing/2014/chart" uri="{C3380CC4-5D6E-409C-BE32-E72D297353CC}">
              <c16:uniqueId val="{00000000-8853-4A5B-A1AB-09BCFE98AB59}"/>
            </c:ext>
          </c:extLst>
        </c:ser>
        <c:dLbls>
          <c:showLegendKey val="0"/>
          <c:showVal val="1"/>
          <c:showCatName val="0"/>
          <c:showSerName val="0"/>
          <c:showPercent val="0"/>
          <c:showBubbleSize val="0"/>
        </c:dLbls>
        <c:smooth val="0"/>
        <c:axId val="1828377807"/>
        <c:axId val="1828377391"/>
      </c:lineChart>
      <c:catAx>
        <c:axId val="1828377807"/>
        <c:scaling>
          <c:orientation val="minMax"/>
        </c:scaling>
        <c:delete val="0"/>
        <c:axPos val="b"/>
        <c:majorGridlines>
          <c:spPr>
            <a:ln w="9525" cap="flat" cmpd="sng" algn="ctr">
              <a:gradFill>
                <a:gsLst>
                  <a:gs pos="100000">
                    <a:schemeClr val="dk1">
                      <a:lumMod val="75000"/>
                      <a:lumOff val="25000"/>
                    </a:schemeClr>
                  </a:gs>
                  <a:gs pos="0">
                    <a:schemeClr val="dk1">
                      <a:lumMod val="65000"/>
                      <a:lumOff val="35000"/>
                    </a:schemeClr>
                  </a:gs>
                </a:gsLst>
                <a:lin ang="5400000" scaled="0"/>
              </a:gra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tr-TR"/>
          </a:p>
        </c:txPr>
        <c:crossAx val="1828377391"/>
        <c:crosses val="autoZero"/>
        <c:auto val="1"/>
        <c:lblAlgn val="ctr"/>
        <c:lblOffset val="100"/>
        <c:noMultiLvlLbl val="0"/>
      </c:catAx>
      <c:valAx>
        <c:axId val="1828377391"/>
        <c:scaling>
          <c:orientation val="minMax"/>
        </c:scaling>
        <c:delete val="0"/>
        <c:axPos val="l"/>
        <c:majorGridlines>
          <c:spPr>
            <a:ln w="9525" cap="flat" cmpd="sng" algn="ctr">
              <a:gradFill>
                <a:gsLst>
                  <a:gs pos="100000">
                    <a:schemeClr val="dk1">
                      <a:lumMod val="75000"/>
                      <a:lumOff val="25000"/>
                    </a:schemeClr>
                  </a:gs>
                  <a:gs pos="0">
                    <a:schemeClr val="dk1">
                      <a:lumMod val="65000"/>
                      <a:lumOff val="35000"/>
                    </a:schemeClr>
                  </a:gs>
                </a:gsLst>
                <a:lin ang="5400000" scaled="0"/>
              </a:gra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tr-TR"/>
          </a:p>
        </c:txPr>
        <c:crossAx val="1828377807"/>
        <c:crosses val="autoZero"/>
        <c:crossBetween val="between"/>
      </c:valAx>
      <c:spPr>
        <a:noFill/>
        <a:ln>
          <a:noFill/>
        </a:ln>
        <a:effectLst/>
      </c:spPr>
    </c:plotArea>
    <c:plotVisOnly val="1"/>
    <c:dispBlanksAs val="zero"/>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tr-T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tr-TR"/>
              <a:t>TYT FEN  </a:t>
            </a:r>
            <a:r>
              <a:rPr lang="en-US"/>
              <a:t>NET</a:t>
            </a:r>
            <a:r>
              <a:rPr lang="tr-TR"/>
              <a:t>LERİ</a:t>
            </a:r>
            <a:endParaRPr lang="en-US"/>
          </a:p>
        </c:rich>
      </c:tx>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tr-TR"/>
        </a:p>
      </c:txPr>
    </c:title>
    <c:autoTitleDeleted val="0"/>
    <c:plotArea>
      <c:layout/>
      <c:lineChart>
        <c:grouping val="stacked"/>
        <c:varyColors val="0"/>
        <c:ser>
          <c:idx val="0"/>
          <c:order val="0"/>
          <c:spPr>
            <a:ln w="22225" cap="rnd">
              <a:solidFill>
                <a:schemeClr val="accent1"/>
              </a:solidFill>
            </a:ln>
            <a:effectLst>
              <a:glow rad="139700">
                <a:schemeClr val="accent1">
                  <a:satMod val="175000"/>
                  <a:alpha val="14000"/>
                </a:schemeClr>
              </a:glow>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tr-T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50000"/>
                        </a:schemeClr>
                      </a:solidFill>
                      <a:round/>
                    </a:ln>
                    <a:effectLst/>
                  </c:spPr>
                </c15:leaderLines>
              </c:ext>
            </c:extLst>
          </c:dLbls>
          <c:val>
            <c:numRef>
              <c:f>'TYT-DENEME'!$B$23:$AP$23</c:f>
              <c:numCache>
                <c:formatCode>General</c:formatCode>
                <c:ptCount val="41"/>
                <c:pt idx="0">
                  <c:v>13.75</c:v>
                </c:pt>
                <c:pt idx="1">
                  <c:v>14</c:v>
                </c:pt>
                <c:pt idx="2">
                  <c:v>15</c:v>
                </c:pt>
                <c:pt idx="3">
                  <c:v>11.5</c:v>
                </c:pt>
                <c:pt idx="4">
                  <c:v>10.75</c:v>
                </c:pt>
                <c:pt idx="5">
                  <c:v>15.25</c:v>
                </c:pt>
                <c:pt idx="6">
                  <c:v>16.25</c:v>
                </c:pt>
                <c:pt idx="7">
                  <c:v>12.5</c:v>
                </c:pt>
                <c:pt idx="8">
                  <c:v>15</c:v>
                </c:pt>
                <c:pt idx="9">
                  <c:v>12.5</c:v>
                </c:pt>
                <c:pt idx="10">
                  <c:v>15</c:v>
                </c:pt>
                <c:pt idx="11">
                  <c:v>13.75</c:v>
                </c:pt>
                <c:pt idx="12">
                  <c:v>13.75</c:v>
                </c:pt>
                <c:pt idx="13">
                  <c:v>13.75</c:v>
                </c:pt>
                <c:pt idx="14">
                  <c:v>10</c:v>
                </c:pt>
                <c:pt idx="15">
                  <c:v>16.25</c:v>
                </c:pt>
                <c:pt idx="16">
                  <c:v>10</c:v>
                </c:pt>
                <c:pt idx="17">
                  <c:v>17.5</c:v>
                </c:pt>
                <c:pt idx="18">
                  <c:v>10.25</c:v>
                </c:pt>
                <c:pt idx="19">
                  <c:v>16.75</c:v>
                </c:pt>
                <c:pt idx="20">
                  <c:v>14</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numCache>
            </c:numRef>
          </c:val>
          <c:smooth val="0"/>
          <c:extLst>
            <c:ext xmlns:c16="http://schemas.microsoft.com/office/drawing/2014/chart" uri="{C3380CC4-5D6E-409C-BE32-E72D297353CC}">
              <c16:uniqueId val="{00000000-889A-40D5-A6FC-2921FC48E787}"/>
            </c:ext>
          </c:extLst>
        </c:ser>
        <c:dLbls>
          <c:showLegendKey val="0"/>
          <c:showVal val="1"/>
          <c:showCatName val="0"/>
          <c:showSerName val="0"/>
          <c:showPercent val="0"/>
          <c:showBubbleSize val="0"/>
        </c:dLbls>
        <c:smooth val="0"/>
        <c:axId val="1828377807"/>
        <c:axId val="1828377391"/>
      </c:lineChart>
      <c:catAx>
        <c:axId val="1828377807"/>
        <c:scaling>
          <c:orientation val="minMax"/>
        </c:scaling>
        <c:delete val="0"/>
        <c:axPos val="b"/>
        <c:majorGridlines>
          <c:spPr>
            <a:ln w="9525" cap="flat" cmpd="sng" algn="ctr">
              <a:gradFill>
                <a:gsLst>
                  <a:gs pos="100000">
                    <a:schemeClr val="dk1">
                      <a:lumMod val="75000"/>
                      <a:lumOff val="25000"/>
                    </a:schemeClr>
                  </a:gs>
                  <a:gs pos="0">
                    <a:schemeClr val="dk1">
                      <a:lumMod val="65000"/>
                      <a:lumOff val="35000"/>
                    </a:schemeClr>
                  </a:gs>
                </a:gsLst>
                <a:lin ang="5400000" scaled="0"/>
              </a:gra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tr-TR"/>
          </a:p>
        </c:txPr>
        <c:crossAx val="1828377391"/>
        <c:crosses val="autoZero"/>
        <c:auto val="1"/>
        <c:lblAlgn val="ctr"/>
        <c:lblOffset val="100"/>
        <c:noMultiLvlLbl val="0"/>
      </c:catAx>
      <c:valAx>
        <c:axId val="1828377391"/>
        <c:scaling>
          <c:orientation val="minMax"/>
        </c:scaling>
        <c:delete val="0"/>
        <c:axPos val="l"/>
        <c:majorGridlines>
          <c:spPr>
            <a:ln w="9525" cap="flat" cmpd="sng" algn="ctr">
              <a:gradFill>
                <a:gsLst>
                  <a:gs pos="100000">
                    <a:schemeClr val="dk1">
                      <a:lumMod val="75000"/>
                      <a:lumOff val="25000"/>
                    </a:schemeClr>
                  </a:gs>
                  <a:gs pos="0">
                    <a:schemeClr val="dk1">
                      <a:lumMod val="65000"/>
                      <a:lumOff val="35000"/>
                    </a:schemeClr>
                  </a:gs>
                </a:gsLst>
                <a:lin ang="5400000" scaled="0"/>
              </a:gra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tr-TR"/>
          </a:p>
        </c:txPr>
        <c:crossAx val="1828377807"/>
        <c:crosses val="autoZero"/>
        <c:crossBetween val="between"/>
      </c:valAx>
      <c:spPr>
        <a:noFill/>
        <a:ln>
          <a:noFill/>
        </a:ln>
        <a:effectLst/>
      </c:spPr>
    </c:plotArea>
    <c:plotVisOnly val="1"/>
    <c:dispBlanksAs val="zero"/>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tr-T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tr-TR"/>
              <a:t>TYT TÜRKÇE </a:t>
            </a:r>
            <a:r>
              <a:rPr lang="en-US"/>
              <a:t>NET</a:t>
            </a:r>
            <a:r>
              <a:rPr lang="tr-TR"/>
              <a:t>LERİ</a:t>
            </a:r>
            <a:endParaRPr lang="en-US"/>
          </a:p>
        </c:rich>
      </c:tx>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tr-TR"/>
        </a:p>
      </c:txPr>
    </c:title>
    <c:autoTitleDeleted val="0"/>
    <c:plotArea>
      <c:layout/>
      <c:lineChart>
        <c:grouping val="stacked"/>
        <c:varyColors val="0"/>
        <c:ser>
          <c:idx val="0"/>
          <c:order val="0"/>
          <c:spPr>
            <a:ln w="22225" cap="rnd">
              <a:solidFill>
                <a:schemeClr val="accent1"/>
              </a:solidFill>
            </a:ln>
            <a:effectLst>
              <a:glow rad="139700">
                <a:schemeClr val="accent1">
                  <a:satMod val="175000"/>
                  <a:alpha val="14000"/>
                </a:schemeClr>
              </a:glow>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tr-T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50000"/>
                        </a:schemeClr>
                      </a:solidFill>
                      <a:round/>
                    </a:ln>
                    <a:effectLst/>
                  </c:spPr>
                </c15:leaderLines>
              </c:ext>
            </c:extLst>
          </c:dLbls>
          <c:val>
            <c:numRef>
              <c:f>'TYT-DENEME'!$B$8:$AP$8</c:f>
              <c:numCache>
                <c:formatCode>General</c:formatCode>
                <c:ptCount val="41"/>
                <c:pt idx="0">
                  <c:v>35.5</c:v>
                </c:pt>
                <c:pt idx="1">
                  <c:v>28.75</c:v>
                </c:pt>
                <c:pt idx="2">
                  <c:v>34</c:v>
                </c:pt>
                <c:pt idx="3">
                  <c:v>24.25</c:v>
                </c:pt>
                <c:pt idx="4">
                  <c:v>20.25</c:v>
                </c:pt>
                <c:pt idx="5">
                  <c:v>17</c:v>
                </c:pt>
                <c:pt idx="6">
                  <c:v>30.25</c:v>
                </c:pt>
                <c:pt idx="7">
                  <c:v>24.5</c:v>
                </c:pt>
                <c:pt idx="8">
                  <c:v>24.25</c:v>
                </c:pt>
                <c:pt idx="9">
                  <c:v>25.75</c:v>
                </c:pt>
                <c:pt idx="10">
                  <c:v>31.25</c:v>
                </c:pt>
                <c:pt idx="11">
                  <c:v>25.25</c:v>
                </c:pt>
                <c:pt idx="12">
                  <c:v>19.75</c:v>
                </c:pt>
                <c:pt idx="13">
                  <c:v>22.25</c:v>
                </c:pt>
                <c:pt idx="14">
                  <c:v>23</c:v>
                </c:pt>
                <c:pt idx="15">
                  <c:v>25</c:v>
                </c:pt>
                <c:pt idx="16">
                  <c:v>29</c:v>
                </c:pt>
                <c:pt idx="17">
                  <c:v>29.75</c:v>
                </c:pt>
                <c:pt idx="18">
                  <c:v>20.75</c:v>
                </c:pt>
                <c:pt idx="19">
                  <c:v>28.25</c:v>
                </c:pt>
                <c:pt idx="20">
                  <c:v>24.5</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numCache>
            </c:numRef>
          </c:val>
          <c:smooth val="0"/>
          <c:extLst>
            <c:ext xmlns:c16="http://schemas.microsoft.com/office/drawing/2014/chart" uri="{C3380CC4-5D6E-409C-BE32-E72D297353CC}">
              <c16:uniqueId val="{00000000-6188-4BAB-9EF6-110D6DD5DD71}"/>
            </c:ext>
          </c:extLst>
        </c:ser>
        <c:dLbls>
          <c:showLegendKey val="0"/>
          <c:showVal val="1"/>
          <c:showCatName val="0"/>
          <c:showSerName val="0"/>
          <c:showPercent val="0"/>
          <c:showBubbleSize val="0"/>
        </c:dLbls>
        <c:smooth val="0"/>
        <c:axId val="1828377807"/>
        <c:axId val="1828377391"/>
      </c:lineChart>
      <c:catAx>
        <c:axId val="1828377807"/>
        <c:scaling>
          <c:orientation val="minMax"/>
        </c:scaling>
        <c:delete val="0"/>
        <c:axPos val="b"/>
        <c:majorGridlines>
          <c:spPr>
            <a:ln w="9525" cap="flat" cmpd="sng" algn="ctr">
              <a:gradFill>
                <a:gsLst>
                  <a:gs pos="100000">
                    <a:schemeClr val="dk1">
                      <a:lumMod val="75000"/>
                      <a:lumOff val="25000"/>
                    </a:schemeClr>
                  </a:gs>
                  <a:gs pos="0">
                    <a:schemeClr val="dk1">
                      <a:lumMod val="65000"/>
                      <a:lumOff val="35000"/>
                    </a:schemeClr>
                  </a:gs>
                </a:gsLst>
                <a:lin ang="5400000" scaled="0"/>
              </a:gra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tr-TR"/>
          </a:p>
        </c:txPr>
        <c:crossAx val="1828377391"/>
        <c:crosses val="autoZero"/>
        <c:auto val="1"/>
        <c:lblAlgn val="ctr"/>
        <c:lblOffset val="100"/>
        <c:noMultiLvlLbl val="0"/>
      </c:catAx>
      <c:valAx>
        <c:axId val="1828377391"/>
        <c:scaling>
          <c:orientation val="minMax"/>
        </c:scaling>
        <c:delete val="0"/>
        <c:axPos val="l"/>
        <c:majorGridlines>
          <c:spPr>
            <a:ln w="9525" cap="flat" cmpd="sng" algn="ctr">
              <a:gradFill>
                <a:gsLst>
                  <a:gs pos="100000">
                    <a:schemeClr val="dk1">
                      <a:lumMod val="75000"/>
                      <a:lumOff val="25000"/>
                    </a:schemeClr>
                  </a:gs>
                  <a:gs pos="0">
                    <a:schemeClr val="dk1">
                      <a:lumMod val="65000"/>
                      <a:lumOff val="35000"/>
                    </a:schemeClr>
                  </a:gs>
                </a:gsLst>
                <a:lin ang="5400000" scaled="0"/>
              </a:gra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tr-TR"/>
          </a:p>
        </c:txPr>
        <c:crossAx val="1828377807"/>
        <c:crosses val="autoZero"/>
        <c:crossBetween val="between"/>
      </c:valAx>
      <c:spPr>
        <a:noFill/>
        <a:ln>
          <a:noFill/>
        </a:ln>
        <a:effectLst/>
      </c:spPr>
    </c:plotArea>
    <c:plotVisOnly val="1"/>
    <c:dispBlanksAs val="zero"/>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tr-T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tr-TR"/>
              <a:t>TYT MATEMATİK</a:t>
            </a:r>
            <a:r>
              <a:rPr lang="tr-TR" baseline="0"/>
              <a:t> </a:t>
            </a:r>
            <a:r>
              <a:rPr lang="tr-TR"/>
              <a:t> </a:t>
            </a:r>
            <a:r>
              <a:rPr lang="en-US"/>
              <a:t>NET</a:t>
            </a:r>
            <a:r>
              <a:rPr lang="tr-TR"/>
              <a:t>LERİ</a:t>
            </a:r>
            <a:endParaRPr lang="en-US"/>
          </a:p>
        </c:rich>
      </c:tx>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tr-TR"/>
        </a:p>
      </c:txPr>
    </c:title>
    <c:autoTitleDeleted val="0"/>
    <c:plotArea>
      <c:layout/>
      <c:lineChart>
        <c:grouping val="stacked"/>
        <c:varyColors val="0"/>
        <c:ser>
          <c:idx val="0"/>
          <c:order val="0"/>
          <c:spPr>
            <a:ln w="22225" cap="rnd">
              <a:solidFill>
                <a:schemeClr val="accent1"/>
              </a:solidFill>
            </a:ln>
            <a:effectLst>
              <a:glow rad="139700">
                <a:schemeClr val="accent1">
                  <a:satMod val="175000"/>
                  <a:alpha val="14000"/>
                </a:schemeClr>
              </a:glow>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tr-T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50000"/>
                        </a:schemeClr>
                      </a:solidFill>
                      <a:round/>
                    </a:ln>
                    <a:effectLst/>
                  </c:spPr>
                </c15:leaderLines>
              </c:ext>
            </c:extLst>
          </c:dLbls>
          <c:val>
            <c:numRef>
              <c:f>'TYT-DENEME'!$B$18:$AP$18</c:f>
              <c:numCache>
                <c:formatCode>General</c:formatCode>
                <c:ptCount val="41"/>
                <c:pt idx="0">
                  <c:v>26.75</c:v>
                </c:pt>
                <c:pt idx="1">
                  <c:v>32</c:v>
                </c:pt>
                <c:pt idx="2">
                  <c:v>26.75</c:v>
                </c:pt>
                <c:pt idx="3">
                  <c:v>30.25</c:v>
                </c:pt>
                <c:pt idx="4">
                  <c:v>23.25</c:v>
                </c:pt>
                <c:pt idx="5">
                  <c:v>21.5</c:v>
                </c:pt>
                <c:pt idx="6">
                  <c:v>35.5</c:v>
                </c:pt>
                <c:pt idx="7">
                  <c:v>31.5</c:v>
                </c:pt>
                <c:pt idx="8">
                  <c:v>33.25</c:v>
                </c:pt>
                <c:pt idx="9">
                  <c:v>23.5</c:v>
                </c:pt>
                <c:pt idx="10">
                  <c:v>36.25</c:v>
                </c:pt>
                <c:pt idx="11">
                  <c:v>28.75</c:v>
                </c:pt>
                <c:pt idx="12">
                  <c:v>25.5</c:v>
                </c:pt>
                <c:pt idx="13">
                  <c:v>28.5</c:v>
                </c:pt>
                <c:pt idx="14">
                  <c:v>28.5</c:v>
                </c:pt>
                <c:pt idx="15">
                  <c:v>34.25</c:v>
                </c:pt>
                <c:pt idx="16">
                  <c:v>33</c:v>
                </c:pt>
                <c:pt idx="17">
                  <c:v>39</c:v>
                </c:pt>
                <c:pt idx="18">
                  <c:v>29.25</c:v>
                </c:pt>
                <c:pt idx="19">
                  <c:v>30.75</c:v>
                </c:pt>
                <c:pt idx="20">
                  <c:v>28.75</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numCache>
            </c:numRef>
          </c:val>
          <c:smooth val="0"/>
          <c:extLst>
            <c:ext xmlns:c16="http://schemas.microsoft.com/office/drawing/2014/chart" uri="{C3380CC4-5D6E-409C-BE32-E72D297353CC}">
              <c16:uniqueId val="{00000000-0882-43F1-A8B8-9F4EBE415C12}"/>
            </c:ext>
          </c:extLst>
        </c:ser>
        <c:dLbls>
          <c:showLegendKey val="0"/>
          <c:showVal val="1"/>
          <c:showCatName val="0"/>
          <c:showSerName val="0"/>
          <c:showPercent val="0"/>
          <c:showBubbleSize val="0"/>
        </c:dLbls>
        <c:smooth val="0"/>
        <c:axId val="1828377807"/>
        <c:axId val="1828377391"/>
      </c:lineChart>
      <c:catAx>
        <c:axId val="1828377807"/>
        <c:scaling>
          <c:orientation val="minMax"/>
        </c:scaling>
        <c:delete val="0"/>
        <c:axPos val="b"/>
        <c:majorGridlines>
          <c:spPr>
            <a:ln w="9525" cap="flat" cmpd="sng" algn="ctr">
              <a:gradFill>
                <a:gsLst>
                  <a:gs pos="100000">
                    <a:schemeClr val="dk1">
                      <a:lumMod val="75000"/>
                      <a:lumOff val="25000"/>
                    </a:schemeClr>
                  </a:gs>
                  <a:gs pos="0">
                    <a:schemeClr val="dk1">
                      <a:lumMod val="65000"/>
                      <a:lumOff val="35000"/>
                    </a:schemeClr>
                  </a:gs>
                </a:gsLst>
                <a:lin ang="5400000" scaled="0"/>
              </a:gra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tr-TR"/>
          </a:p>
        </c:txPr>
        <c:crossAx val="1828377391"/>
        <c:crosses val="autoZero"/>
        <c:auto val="1"/>
        <c:lblAlgn val="ctr"/>
        <c:lblOffset val="100"/>
        <c:noMultiLvlLbl val="0"/>
      </c:catAx>
      <c:valAx>
        <c:axId val="1828377391"/>
        <c:scaling>
          <c:orientation val="minMax"/>
        </c:scaling>
        <c:delete val="0"/>
        <c:axPos val="l"/>
        <c:majorGridlines>
          <c:spPr>
            <a:ln w="9525" cap="flat" cmpd="sng" algn="ctr">
              <a:gradFill>
                <a:gsLst>
                  <a:gs pos="100000">
                    <a:schemeClr val="dk1">
                      <a:lumMod val="75000"/>
                      <a:lumOff val="25000"/>
                    </a:schemeClr>
                  </a:gs>
                  <a:gs pos="0">
                    <a:schemeClr val="dk1">
                      <a:lumMod val="65000"/>
                      <a:lumOff val="35000"/>
                    </a:schemeClr>
                  </a:gs>
                </a:gsLst>
                <a:lin ang="5400000" scaled="0"/>
              </a:gra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tr-TR"/>
          </a:p>
        </c:txPr>
        <c:crossAx val="1828377807"/>
        <c:crosses val="autoZero"/>
        <c:crossBetween val="between"/>
      </c:valAx>
      <c:spPr>
        <a:noFill/>
        <a:ln>
          <a:noFill/>
        </a:ln>
        <a:effectLst/>
      </c:spPr>
    </c:plotArea>
    <c:plotVisOnly val="1"/>
    <c:dispBlanksAs val="zero"/>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tr-T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tr-TR"/>
              <a:t>TYT SOSYAL  </a:t>
            </a:r>
            <a:r>
              <a:rPr lang="en-US"/>
              <a:t>NET</a:t>
            </a:r>
            <a:r>
              <a:rPr lang="tr-TR"/>
              <a:t>LERİ</a:t>
            </a:r>
            <a:endParaRPr lang="en-US"/>
          </a:p>
        </c:rich>
      </c:tx>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tr-TR"/>
        </a:p>
      </c:txPr>
    </c:title>
    <c:autoTitleDeleted val="0"/>
    <c:plotArea>
      <c:layout/>
      <c:lineChart>
        <c:grouping val="stacked"/>
        <c:varyColors val="0"/>
        <c:ser>
          <c:idx val="0"/>
          <c:order val="0"/>
          <c:spPr>
            <a:ln w="22225" cap="rnd">
              <a:solidFill>
                <a:schemeClr val="accent1"/>
              </a:solidFill>
            </a:ln>
            <a:effectLst>
              <a:glow rad="139700">
                <a:schemeClr val="accent1">
                  <a:satMod val="175000"/>
                  <a:alpha val="14000"/>
                </a:schemeClr>
              </a:glow>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tr-T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50000"/>
                        </a:schemeClr>
                      </a:solidFill>
                      <a:round/>
                    </a:ln>
                    <a:effectLst/>
                  </c:spPr>
                </c15:leaderLines>
              </c:ext>
            </c:extLst>
          </c:dLbls>
          <c:val>
            <c:numRef>
              <c:f>'TYT-DENEME'!$B$13:$AP$13</c:f>
              <c:numCache>
                <c:formatCode>General</c:formatCode>
                <c:ptCount val="41"/>
                <c:pt idx="0">
                  <c:v>13</c:v>
                </c:pt>
                <c:pt idx="1">
                  <c:v>16.5</c:v>
                </c:pt>
                <c:pt idx="2">
                  <c:v>15.25</c:v>
                </c:pt>
                <c:pt idx="3">
                  <c:v>11.5</c:v>
                </c:pt>
                <c:pt idx="4">
                  <c:v>14.25</c:v>
                </c:pt>
                <c:pt idx="5">
                  <c:v>11.25</c:v>
                </c:pt>
                <c:pt idx="6">
                  <c:v>16.25</c:v>
                </c:pt>
                <c:pt idx="7">
                  <c:v>15</c:v>
                </c:pt>
                <c:pt idx="8">
                  <c:v>15</c:v>
                </c:pt>
                <c:pt idx="9">
                  <c:v>14</c:v>
                </c:pt>
                <c:pt idx="10">
                  <c:v>15</c:v>
                </c:pt>
                <c:pt idx="11">
                  <c:v>11.5</c:v>
                </c:pt>
                <c:pt idx="12">
                  <c:v>10</c:v>
                </c:pt>
                <c:pt idx="13">
                  <c:v>14.25</c:v>
                </c:pt>
                <c:pt idx="14">
                  <c:v>15</c:v>
                </c:pt>
                <c:pt idx="15">
                  <c:v>15</c:v>
                </c:pt>
                <c:pt idx="16">
                  <c:v>16.25</c:v>
                </c:pt>
                <c:pt idx="17">
                  <c:v>15</c:v>
                </c:pt>
                <c:pt idx="18">
                  <c:v>11.25</c:v>
                </c:pt>
                <c:pt idx="19">
                  <c:v>15</c:v>
                </c:pt>
                <c:pt idx="20">
                  <c:v>15.25</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numCache>
            </c:numRef>
          </c:val>
          <c:smooth val="0"/>
          <c:extLst>
            <c:ext xmlns:c16="http://schemas.microsoft.com/office/drawing/2014/chart" uri="{C3380CC4-5D6E-409C-BE32-E72D297353CC}">
              <c16:uniqueId val="{00000000-F828-4677-A558-7DAD35AE739C}"/>
            </c:ext>
          </c:extLst>
        </c:ser>
        <c:dLbls>
          <c:showLegendKey val="0"/>
          <c:showVal val="1"/>
          <c:showCatName val="0"/>
          <c:showSerName val="0"/>
          <c:showPercent val="0"/>
          <c:showBubbleSize val="0"/>
        </c:dLbls>
        <c:smooth val="0"/>
        <c:axId val="1828377807"/>
        <c:axId val="1828377391"/>
      </c:lineChart>
      <c:catAx>
        <c:axId val="1828377807"/>
        <c:scaling>
          <c:orientation val="minMax"/>
        </c:scaling>
        <c:delete val="0"/>
        <c:axPos val="b"/>
        <c:majorGridlines>
          <c:spPr>
            <a:ln w="9525" cap="flat" cmpd="sng" algn="ctr">
              <a:gradFill>
                <a:gsLst>
                  <a:gs pos="100000">
                    <a:schemeClr val="dk1">
                      <a:lumMod val="75000"/>
                      <a:lumOff val="25000"/>
                    </a:schemeClr>
                  </a:gs>
                  <a:gs pos="0">
                    <a:schemeClr val="dk1">
                      <a:lumMod val="65000"/>
                      <a:lumOff val="35000"/>
                    </a:schemeClr>
                  </a:gs>
                </a:gsLst>
                <a:lin ang="5400000" scaled="0"/>
              </a:gra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tr-TR"/>
          </a:p>
        </c:txPr>
        <c:crossAx val="1828377391"/>
        <c:crosses val="autoZero"/>
        <c:auto val="1"/>
        <c:lblAlgn val="ctr"/>
        <c:lblOffset val="100"/>
        <c:noMultiLvlLbl val="0"/>
      </c:catAx>
      <c:valAx>
        <c:axId val="1828377391"/>
        <c:scaling>
          <c:orientation val="minMax"/>
        </c:scaling>
        <c:delete val="0"/>
        <c:axPos val="l"/>
        <c:majorGridlines>
          <c:spPr>
            <a:ln w="9525" cap="flat" cmpd="sng" algn="ctr">
              <a:gradFill>
                <a:gsLst>
                  <a:gs pos="100000">
                    <a:schemeClr val="dk1">
                      <a:lumMod val="75000"/>
                      <a:lumOff val="25000"/>
                    </a:schemeClr>
                  </a:gs>
                  <a:gs pos="0">
                    <a:schemeClr val="dk1">
                      <a:lumMod val="65000"/>
                      <a:lumOff val="35000"/>
                    </a:schemeClr>
                  </a:gs>
                </a:gsLst>
                <a:lin ang="5400000" scaled="0"/>
              </a:gra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tr-TR"/>
          </a:p>
        </c:txPr>
        <c:crossAx val="1828377807"/>
        <c:crosses val="autoZero"/>
        <c:crossBetween val="between"/>
      </c:valAx>
      <c:spPr>
        <a:noFill/>
        <a:ln>
          <a:noFill/>
        </a:ln>
        <a:effectLst/>
      </c:spPr>
    </c:plotArea>
    <c:plotVisOnly val="1"/>
    <c:dispBlanksAs val="zero"/>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tr-T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tr-TR"/>
              <a:t>TYT FEN  </a:t>
            </a:r>
            <a:r>
              <a:rPr lang="en-US"/>
              <a:t>NET</a:t>
            </a:r>
            <a:r>
              <a:rPr lang="tr-TR"/>
              <a:t>LERİ</a:t>
            </a:r>
            <a:endParaRPr lang="en-US"/>
          </a:p>
        </c:rich>
      </c:tx>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tr-TR"/>
        </a:p>
      </c:txPr>
    </c:title>
    <c:autoTitleDeleted val="0"/>
    <c:plotArea>
      <c:layout/>
      <c:lineChart>
        <c:grouping val="stacked"/>
        <c:varyColors val="0"/>
        <c:ser>
          <c:idx val="0"/>
          <c:order val="0"/>
          <c:spPr>
            <a:ln w="22225" cap="rnd">
              <a:solidFill>
                <a:schemeClr val="accent1"/>
              </a:solidFill>
            </a:ln>
            <a:effectLst>
              <a:glow rad="139700">
                <a:schemeClr val="accent1">
                  <a:satMod val="175000"/>
                  <a:alpha val="14000"/>
                </a:schemeClr>
              </a:glow>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tr-T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50000"/>
                        </a:schemeClr>
                      </a:solidFill>
                      <a:round/>
                    </a:ln>
                    <a:effectLst/>
                  </c:spPr>
                </c15:leaderLines>
              </c:ext>
            </c:extLst>
          </c:dLbls>
          <c:val>
            <c:numRef>
              <c:f>'TYT-DENEME'!$B$23:$AP$23</c:f>
              <c:numCache>
                <c:formatCode>General</c:formatCode>
                <c:ptCount val="41"/>
                <c:pt idx="0">
                  <c:v>13.75</c:v>
                </c:pt>
                <c:pt idx="1">
                  <c:v>14</c:v>
                </c:pt>
                <c:pt idx="2">
                  <c:v>15</c:v>
                </c:pt>
                <c:pt idx="3">
                  <c:v>11.5</c:v>
                </c:pt>
                <c:pt idx="4">
                  <c:v>10.75</c:v>
                </c:pt>
                <c:pt idx="5">
                  <c:v>15.25</c:v>
                </c:pt>
                <c:pt idx="6">
                  <c:v>16.25</c:v>
                </c:pt>
                <c:pt idx="7">
                  <c:v>12.5</c:v>
                </c:pt>
                <c:pt idx="8">
                  <c:v>15</c:v>
                </c:pt>
                <c:pt idx="9">
                  <c:v>12.5</c:v>
                </c:pt>
                <c:pt idx="10">
                  <c:v>15</c:v>
                </c:pt>
                <c:pt idx="11">
                  <c:v>13.75</c:v>
                </c:pt>
                <c:pt idx="12">
                  <c:v>13.75</c:v>
                </c:pt>
                <c:pt idx="13">
                  <c:v>13.75</c:v>
                </c:pt>
                <c:pt idx="14">
                  <c:v>10</c:v>
                </c:pt>
                <c:pt idx="15">
                  <c:v>16.25</c:v>
                </c:pt>
                <c:pt idx="16">
                  <c:v>10</c:v>
                </c:pt>
                <c:pt idx="17">
                  <c:v>17.5</c:v>
                </c:pt>
                <c:pt idx="18">
                  <c:v>10.25</c:v>
                </c:pt>
                <c:pt idx="19">
                  <c:v>16.75</c:v>
                </c:pt>
                <c:pt idx="20">
                  <c:v>14</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numCache>
            </c:numRef>
          </c:val>
          <c:smooth val="0"/>
          <c:extLst>
            <c:ext xmlns:c16="http://schemas.microsoft.com/office/drawing/2014/chart" uri="{C3380CC4-5D6E-409C-BE32-E72D297353CC}">
              <c16:uniqueId val="{00000000-A67A-41D9-BF7F-A9A7D6BDC144}"/>
            </c:ext>
          </c:extLst>
        </c:ser>
        <c:dLbls>
          <c:showLegendKey val="0"/>
          <c:showVal val="1"/>
          <c:showCatName val="0"/>
          <c:showSerName val="0"/>
          <c:showPercent val="0"/>
          <c:showBubbleSize val="0"/>
        </c:dLbls>
        <c:smooth val="0"/>
        <c:axId val="1828377807"/>
        <c:axId val="1828377391"/>
      </c:lineChart>
      <c:catAx>
        <c:axId val="1828377807"/>
        <c:scaling>
          <c:orientation val="minMax"/>
        </c:scaling>
        <c:delete val="0"/>
        <c:axPos val="b"/>
        <c:majorGridlines>
          <c:spPr>
            <a:ln w="9525" cap="flat" cmpd="sng" algn="ctr">
              <a:gradFill>
                <a:gsLst>
                  <a:gs pos="100000">
                    <a:schemeClr val="dk1">
                      <a:lumMod val="75000"/>
                      <a:lumOff val="25000"/>
                    </a:schemeClr>
                  </a:gs>
                  <a:gs pos="0">
                    <a:schemeClr val="dk1">
                      <a:lumMod val="65000"/>
                      <a:lumOff val="35000"/>
                    </a:schemeClr>
                  </a:gs>
                </a:gsLst>
                <a:lin ang="5400000" scaled="0"/>
              </a:gra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tr-TR"/>
          </a:p>
        </c:txPr>
        <c:crossAx val="1828377391"/>
        <c:crosses val="autoZero"/>
        <c:auto val="1"/>
        <c:lblAlgn val="ctr"/>
        <c:lblOffset val="100"/>
        <c:noMultiLvlLbl val="0"/>
      </c:catAx>
      <c:valAx>
        <c:axId val="1828377391"/>
        <c:scaling>
          <c:orientation val="minMax"/>
        </c:scaling>
        <c:delete val="0"/>
        <c:axPos val="l"/>
        <c:majorGridlines>
          <c:spPr>
            <a:ln w="9525" cap="flat" cmpd="sng" algn="ctr">
              <a:gradFill>
                <a:gsLst>
                  <a:gs pos="100000">
                    <a:schemeClr val="dk1">
                      <a:lumMod val="75000"/>
                      <a:lumOff val="25000"/>
                    </a:schemeClr>
                  </a:gs>
                  <a:gs pos="0">
                    <a:schemeClr val="dk1">
                      <a:lumMod val="65000"/>
                      <a:lumOff val="35000"/>
                    </a:schemeClr>
                  </a:gs>
                </a:gsLst>
                <a:lin ang="5400000" scaled="0"/>
              </a:gra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tr-TR"/>
          </a:p>
        </c:txPr>
        <c:crossAx val="1828377807"/>
        <c:crosses val="autoZero"/>
        <c:crossBetween val="between"/>
      </c:valAx>
      <c:spPr>
        <a:noFill/>
        <a:ln>
          <a:noFill/>
        </a:ln>
        <a:effectLst/>
      </c:spPr>
    </c:plotArea>
    <c:plotVisOnly val="1"/>
    <c:dispBlanksAs val="zero"/>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tr-T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tr-TR"/>
              <a:t>TYT GENEL</a:t>
            </a:r>
            <a:endParaRPr lang="en-US"/>
          </a:p>
        </c:rich>
      </c:tx>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tr-TR"/>
        </a:p>
      </c:txPr>
    </c:title>
    <c:autoTitleDeleted val="0"/>
    <c:plotArea>
      <c:layout/>
      <c:lineChart>
        <c:grouping val="stacked"/>
        <c:varyColors val="0"/>
        <c:ser>
          <c:idx val="0"/>
          <c:order val="0"/>
          <c:spPr>
            <a:ln w="22225" cap="rnd">
              <a:solidFill>
                <a:schemeClr val="accent1"/>
              </a:solidFill>
            </a:ln>
            <a:effectLst>
              <a:glow rad="139700">
                <a:schemeClr val="accent1">
                  <a:satMod val="175000"/>
                  <a:alpha val="14000"/>
                </a:schemeClr>
              </a:glow>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tr-T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50000"/>
                        </a:schemeClr>
                      </a:solidFill>
                      <a:round/>
                    </a:ln>
                    <a:effectLst/>
                  </c:spPr>
                </c15:leaderLines>
              </c:ext>
            </c:extLst>
          </c:dLbls>
          <c:val>
            <c:numRef>
              <c:f>'TYT-DENEME'!$B$25:$AP$25</c:f>
              <c:numCache>
                <c:formatCode>General</c:formatCode>
                <c:ptCount val="41"/>
                <c:pt idx="0">
                  <c:v>89</c:v>
                </c:pt>
                <c:pt idx="1">
                  <c:v>91.25</c:v>
                </c:pt>
                <c:pt idx="2">
                  <c:v>91</c:v>
                </c:pt>
                <c:pt idx="3">
                  <c:v>77.5</c:v>
                </c:pt>
                <c:pt idx="4">
                  <c:v>68.5</c:v>
                </c:pt>
                <c:pt idx="5">
                  <c:v>65</c:v>
                </c:pt>
                <c:pt idx="6">
                  <c:v>98.25</c:v>
                </c:pt>
                <c:pt idx="7">
                  <c:v>83.5</c:v>
                </c:pt>
                <c:pt idx="8">
                  <c:v>87.25</c:v>
                </c:pt>
                <c:pt idx="9">
                  <c:v>75.75</c:v>
                </c:pt>
                <c:pt idx="10">
                  <c:v>97.5</c:v>
                </c:pt>
                <c:pt idx="11">
                  <c:v>79.25</c:v>
                </c:pt>
                <c:pt idx="12">
                  <c:v>69</c:v>
                </c:pt>
                <c:pt idx="13">
                  <c:v>78.75</c:v>
                </c:pt>
                <c:pt idx="14">
                  <c:v>76.5</c:v>
                </c:pt>
                <c:pt idx="15">
                  <c:v>90.5</c:v>
                </c:pt>
                <c:pt idx="16">
                  <c:v>88.25</c:v>
                </c:pt>
                <c:pt idx="17">
                  <c:v>101.25</c:v>
                </c:pt>
                <c:pt idx="18">
                  <c:v>71.5</c:v>
                </c:pt>
                <c:pt idx="19">
                  <c:v>90.75</c:v>
                </c:pt>
                <c:pt idx="20">
                  <c:v>82.5</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numCache>
            </c:numRef>
          </c:val>
          <c:smooth val="0"/>
          <c:extLst>
            <c:ext xmlns:c16="http://schemas.microsoft.com/office/drawing/2014/chart" uri="{C3380CC4-5D6E-409C-BE32-E72D297353CC}">
              <c16:uniqueId val="{00000000-F5D4-4B3D-8A30-4A408C126971}"/>
            </c:ext>
          </c:extLst>
        </c:ser>
        <c:dLbls>
          <c:showLegendKey val="0"/>
          <c:showVal val="1"/>
          <c:showCatName val="0"/>
          <c:showSerName val="0"/>
          <c:showPercent val="0"/>
          <c:showBubbleSize val="0"/>
        </c:dLbls>
        <c:smooth val="0"/>
        <c:axId val="1828377807"/>
        <c:axId val="1828377391"/>
      </c:lineChart>
      <c:catAx>
        <c:axId val="1828377807"/>
        <c:scaling>
          <c:orientation val="minMax"/>
        </c:scaling>
        <c:delete val="0"/>
        <c:axPos val="b"/>
        <c:majorGridlines>
          <c:spPr>
            <a:ln w="9525" cap="flat" cmpd="sng" algn="ctr">
              <a:gradFill>
                <a:gsLst>
                  <a:gs pos="100000">
                    <a:schemeClr val="dk1">
                      <a:lumMod val="75000"/>
                      <a:lumOff val="25000"/>
                    </a:schemeClr>
                  </a:gs>
                  <a:gs pos="0">
                    <a:schemeClr val="dk1">
                      <a:lumMod val="65000"/>
                      <a:lumOff val="35000"/>
                    </a:schemeClr>
                  </a:gs>
                </a:gsLst>
                <a:lin ang="5400000" scaled="0"/>
              </a:gra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tr-TR"/>
          </a:p>
        </c:txPr>
        <c:crossAx val="1828377391"/>
        <c:crosses val="autoZero"/>
        <c:auto val="1"/>
        <c:lblAlgn val="ctr"/>
        <c:lblOffset val="100"/>
        <c:noMultiLvlLbl val="0"/>
      </c:catAx>
      <c:valAx>
        <c:axId val="1828377391"/>
        <c:scaling>
          <c:orientation val="minMax"/>
        </c:scaling>
        <c:delete val="0"/>
        <c:axPos val="l"/>
        <c:majorGridlines>
          <c:spPr>
            <a:ln w="9525" cap="flat" cmpd="sng" algn="ctr">
              <a:gradFill>
                <a:gsLst>
                  <a:gs pos="100000">
                    <a:schemeClr val="dk1">
                      <a:lumMod val="75000"/>
                      <a:lumOff val="25000"/>
                    </a:schemeClr>
                  </a:gs>
                  <a:gs pos="0">
                    <a:schemeClr val="dk1">
                      <a:lumMod val="65000"/>
                      <a:lumOff val="35000"/>
                    </a:schemeClr>
                  </a:gs>
                </a:gsLst>
                <a:lin ang="5400000" scaled="0"/>
              </a:gra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tr-TR"/>
          </a:p>
        </c:txPr>
        <c:crossAx val="1828377807"/>
        <c:crosses val="autoZero"/>
        <c:crossBetween val="between"/>
      </c:valAx>
      <c:spPr>
        <a:noFill/>
        <a:ln>
          <a:noFill/>
        </a:ln>
        <a:effectLst/>
      </c:spPr>
    </c:plotArea>
    <c:plotVisOnly val="1"/>
    <c:dispBlanksAs val="zero"/>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tr-T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36">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4"/>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75000"/>
                <a:lumOff val="25000"/>
              </a:schemeClr>
            </a:gs>
            <a:gs pos="0">
              <a:schemeClr val="dk1">
                <a:lumMod val="65000"/>
                <a:lumOff val="35000"/>
              </a:schemeClr>
            </a:gs>
          </a:gsLst>
          <a:lin ang="5400000" scaled="0"/>
        </a:gradFill>
        <a:round/>
      </a:ln>
    </cs:spPr>
  </cs:gridlineMajor>
  <cs:gridlineMinor>
    <cs:lnRef idx="0"/>
    <cs:fillRef idx="0"/>
    <cs:effectRef idx="0"/>
    <cs:fontRef idx="minor">
      <a:schemeClr val="dk1"/>
    </cs:fontRef>
    <cs:spPr>
      <a:ln w="9525" cap="flat" cmpd="sng" algn="ctr">
        <a:gradFill>
          <a:gsLst>
            <a:gs pos="100000">
              <a:schemeClr val="dk1">
                <a:lumMod val="75000"/>
                <a:lumOff val="25000"/>
                <a:alpha val="25000"/>
              </a:schemeClr>
            </a:gs>
            <a:gs pos="0">
              <a:schemeClr val="dk1">
                <a:lumMod val="65000"/>
                <a:lumOff val="35000"/>
                <a:alpha val="25000"/>
              </a:schemeClr>
            </a:gs>
          </a:gsLst>
          <a:lin ang="5400000" scaled="0"/>
        </a:gra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defRPr sz="900" kern="1200"/>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236">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4"/>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75000"/>
                <a:lumOff val="25000"/>
              </a:schemeClr>
            </a:gs>
            <a:gs pos="0">
              <a:schemeClr val="dk1">
                <a:lumMod val="65000"/>
                <a:lumOff val="35000"/>
              </a:schemeClr>
            </a:gs>
          </a:gsLst>
          <a:lin ang="5400000" scaled="0"/>
        </a:gradFill>
        <a:round/>
      </a:ln>
    </cs:spPr>
  </cs:gridlineMajor>
  <cs:gridlineMinor>
    <cs:lnRef idx="0"/>
    <cs:fillRef idx="0"/>
    <cs:effectRef idx="0"/>
    <cs:fontRef idx="minor">
      <a:schemeClr val="dk1"/>
    </cs:fontRef>
    <cs:spPr>
      <a:ln w="9525" cap="flat" cmpd="sng" algn="ctr">
        <a:gradFill>
          <a:gsLst>
            <a:gs pos="100000">
              <a:schemeClr val="dk1">
                <a:lumMod val="75000"/>
                <a:lumOff val="25000"/>
                <a:alpha val="25000"/>
              </a:schemeClr>
            </a:gs>
            <a:gs pos="0">
              <a:schemeClr val="dk1">
                <a:lumMod val="65000"/>
                <a:lumOff val="35000"/>
                <a:alpha val="25000"/>
              </a:schemeClr>
            </a:gs>
          </a:gsLst>
          <a:lin ang="5400000" scaled="0"/>
        </a:gra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defRPr sz="900" kern="1200"/>
  </cs:valueAxis>
  <cs:wall>
    <cs:lnRef idx="0"/>
    <cs:fillRef idx="0"/>
    <cs:effectRef idx="0"/>
    <cs:fontRef idx="minor">
      <a:schemeClr val="dk1"/>
    </cs:fontRef>
  </cs:wall>
</cs:chartStyle>
</file>

<file path=xl/charts/style11.xml><?xml version="1.0" encoding="utf-8"?>
<cs:chartStyle xmlns:cs="http://schemas.microsoft.com/office/drawing/2012/chartStyle" xmlns:a="http://schemas.openxmlformats.org/drawingml/2006/main" id="236">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4"/>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75000"/>
                <a:lumOff val="25000"/>
              </a:schemeClr>
            </a:gs>
            <a:gs pos="0">
              <a:schemeClr val="dk1">
                <a:lumMod val="65000"/>
                <a:lumOff val="35000"/>
              </a:schemeClr>
            </a:gs>
          </a:gsLst>
          <a:lin ang="5400000" scaled="0"/>
        </a:gradFill>
        <a:round/>
      </a:ln>
    </cs:spPr>
  </cs:gridlineMajor>
  <cs:gridlineMinor>
    <cs:lnRef idx="0"/>
    <cs:fillRef idx="0"/>
    <cs:effectRef idx="0"/>
    <cs:fontRef idx="minor">
      <a:schemeClr val="dk1"/>
    </cs:fontRef>
    <cs:spPr>
      <a:ln w="9525" cap="flat" cmpd="sng" algn="ctr">
        <a:gradFill>
          <a:gsLst>
            <a:gs pos="100000">
              <a:schemeClr val="dk1">
                <a:lumMod val="75000"/>
                <a:lumOff val="25000"/>
                <a:alpha val="25000"/>
              </a:schemeClr>
            </a:gs>
            <a:gs pos="0">
              <a:schemeClr val="dk1">
                <a:lumMod val="65000"/>
                <a:lumOff val="35000"/>
                <a:alpha val="25000"/>
              </a:schemeClr>
            </a:gs>
          </a:gsLst>
          <a:lin ang="5400000" scaled="0"/>
        </a:gra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defRPr sz="900" kern="1200"/>
  </cs:valueAxis>
  <cs:wall>
    <cs:lnRef idx="0"/>
    <cs:fillRef idx="0"/>
    <cs:effectRef idx="0"/>
    <cs:fontRef idx="minor">
      <a:schemeClr val="dk1"/>
    </cs:fontRef>
  </cs:wall>
</cs:chartStyle>
</file>

<file path=xl/charts/style12.xml><?xml version="1.0" encoding="utf-8"?>
<cs:chartStyle xmlns:cs="http://schemas.microsoft.com/office/drawing/2012/chartStyle" xmlns:a="http://schemas.openxmlformats.org/drawingml/2006/main" id="236">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4"/>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75000"/>
                <a:lumOff val="25000"/>
              </a:schemeClr>
            </a:gs>
            <a:gs pos="0">
              <a:schemeClr val="dk1">
                <a:lumMod val="65000"/>
                <a:lumOff val="35000"/>
              </a:schemeClr>
            </a:gs>
          </a:gsLst>
          <a:lin ang="5400000" scaled="0"/>
        </a:gradFill>
        <a:round/>
      </a:ln>
    </cs:spPr>
  </cs:gridlineMajor>
  <cs:gridlineMinor>
    <cs:lnRef idx="0"/>
    <cs:fillRef idx="0"/>
    <cs:effectRef idx="0"/>
    <cs:fontRef idx="minor">
      <a:schemeClr val="dk1"/>
    </cs:fontRef>
    <cs:spPr>
      <a:ln w="9525" cap="flat" cmpd="sng" algn="ctr">
        <a:gradFill>
          <a:gsLst>
            <a:gs pos="100000">
              <a:schemeClr val="dk1">
                <a:lumMod val="75000"/>
                <a:lumOff val="25000"/>
                <a:alpha val="25000"/>
              </a:schemeClr>
            </a:gs>
            <a:gs pos="0">
              <a:schemeClr val="dk1">
                <a:lumMod val="65000"/>
                <a:lumOff val="35000"/>
                <a:alpha val="25000"/>
              </a:schemeClr>
            </a:gs>
          </a:gsLst>
          <a:lin ang="5400000" scaled="0"/>
        </a:gra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defRPr sz="900" kern="1200"/>
  </cs:valueAxis>
  <cs:wall>
    <cs:lnRef idx="0"/>
    <cs:fillRef idx="0"/>
    <cs:effectRef idx="0"/>
    <cs:fontRef idx="minor">
      <a:schemeClr val="dk1"/>
    </cs:fontRef>
  </cs:wall>
</cs:chartStyle>
</file>

<file path=xl/charts/style13.xml><?xml version="1.0" encoding="utf-8"?>
<cs:chartStyle xmlns:cs="http://schemas.microsoft.com/office/drawing/2012/chartStyle" xmlns:a="http://schemas.openxmlformats.org/drawingml/2006/main" id="236">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4"/>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75000"/>
                <a:lumOff val="25000"/>
              </a:schemeClr>
            </a:gs>
            <a:gs pos="0">
              <a:schemeClr val="dk1">
                <a:lumMod val="65000"/>
                <a:lumOff val="35000"/>
              </a:schemeClr>
            </a:gs>
          </a:gsLst>
          <a:lin ang="5400000" scaled="0"/>
        </a:gradFill>
        <a:round/>
      </a:ln>
    </cs:spPr>
  </cs:gridlineMajor>
  <cs:gridlineMinor>
    <cs:lnRef idx="0"/>
    <cs:fillRef idx="0"/>
    <cs:effectRef idx="0"/>
    <cs:fontRef idx="minor">
      <a:schemeClr val="dk1"/>
    </cs:fontRef>
    <cs:spPr>
      <a:ln w="9525" cap="flat" cmpd="sng" algn="ctr">
        <a:gradFill>
          <a:gsLst>
            <a:gs pos="100000">
              <a:schemeClr val="dk1">
                <a:lumMod val="75000"/>
                <a:lumOff val="25000"/>
                <a:alpha val="25000"/>
              </a:schemeClr>
            </a:gs>
            <a:gs pos="0">
              <a:schemeClr val="dk1">
                <a:lumMod val="65000"/>
                <a:lumOff val="35000"/>
                <a:alpha val="25000"/>
              </a:schemeClr>
            </a:gs>
          </a:gsLst>
          <a:lin ang="5400000" scaled="0"/>
        </a:gra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36">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4"/>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75000"/>
                <a:lumOff val="25000"/>
              </a:schemeClr>
            </a:gs>
            <a:gs pos="0">
              <a:schemeClr val="dk1">
                <a:lumMod val="65000"/>
                <a:lumOff val="35000"/>
              </a:schemeClr>
            </a:gs>
          </a:gsLst>
          <a:lin ang="5400000" scaled="0"/>
        </a:gradFill>
        <a:round/>
      </a:ln>
    </cs:spPr>
  </cs:gridlineMajor>
  <cs:gridlineMinor>
    <cs:lnRef idx="0"/>
    <cs:fillRef idx="0"/>
    <cs:effectRef idx="0"/>
    <cs:fontRef idx="minor">
      <a:schemeClr val="dk1"/>
    </cs:fontRef>
    <cs:spPr>
      <a:ln w="9525" cap="flat" cmpd="sng" algn="ctr">
        <a:gradFill>
          <a:gsLst>
            <a:gs pos="100000">
              <a:schemeClr val="dk1">
                <a:lumMod val="75000"/>
                <a:lumOff val="25000"/>
                <a:alpha val="25000"/>
              </a:schemeClr>
            </a:gs>
            <a:gs pos="0">
              <a:schemeClr val="dk1">
                <a:lumMod val="65000"/>
                <a:lumOff val="35000"/>
                <a:alpha val="25000"/>
              </a:schemeClr>
            </a:gs>
          </a:gsLst>
          <a:lin ang="5400000" scaled="0"/>
        </a:gra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36">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4"/>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75000"/>
                <a:lumOff val="25000"/>
              </a:schemeClr>
            </a:gs>
            <a:gs pos="0">
              <a:schemeClr val="dk1">
                <a:lumMod val="65000"/>
                <a:lumOff val="35000"/>
              </a:schemeClr>
            </a:gs>
          </a:gsLst>
          <a:lin ang="5400000" scaled="0"/>
        </a:gradFill>
        <a:round/>
      </a:ln>
    </cs:spPr>
  </cs:gridlineMajor>
  <cs:gridlineMinor>
    <cs:lnRef idx="0"/>
    <cs:fillRef idx="0"/>
    <cs:effectRef idx="0"/>
    <cs:fontRef idx="minor">
      <a:schemeClr val="dk1"/>
    </cs:fontRef>
    <cs:spPr>
      <a:ln w="9525" cap="flat" cmpd="sng" algn="ctr">
        <a:gradFill>
          <a:gsLst>
            <a:gs pos="100000">
              <a:schemeClr val="dk1">
                <a:lumMod val="75000"/>
                <a:lumOff val="25000"/>
                <a:alpha val="25000"/>
              </a:schemeClr>
            </a:gs>
            <a:gs pos="0">
              <a:schemeClr val="dk1">
                <a:lumMod val="65000"/>
                <a:lumOff val="35000"/>
                <a:alpha val="25000"/>
              </a:schemeClr>
            </a:gs>
          </a:gsLst>
          <a:lin ang="5400000" scaled="0"/>
        </a:gra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36">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4"/>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75000"/>
                <a:lumOff val="25000"/>
              </a:schemeClr>
            </a:gs>
            <a:gs pos="0">
              <a:schemeClr val="dk1">
                <a:lumMod val="65000"/>
                <a:lumOff val="35000"/>
              </a:schemeClr>
            </a:gs>
          </a:gsLst>
          <a:lin ang="5400000" scaled="0"/>
        </a:gradFill>
        <a:round/>
      </a:ln>
    </cs:spPr>
  </cs:gridlineMajor>
  <cs:gridlineMinor>
    <cs:lnRef idx="0"/>
    <cs:fillRef idx="0"/>
    <cs:effectRef idx="0"/>
    <cs:fontRef idx="minor">
      <a:schemeClr val="dk1"/>
    </cs:fontRef>
    <cs:spPr>
      <a:ln w="9525" cap="flat" cmpd="sng" algn="ctr">
        <a:gradFill>
          <a:gsLst>
            <a:gs pos="100000">
              <a:schemeClr val="dk1">
                <a:lumMod val="75000"/>
                <a:lumOff val="25000"/>
                <a:alpha val="25000"/>
              </a:schemeClr>
            </a:gs>
            <a:gs pos="0">
              <a:schemeClr val="dk1">
                <a:lumMod val="65000"/>
                <a:lumOff val="35000"/>
                <a:alpha val="25000"/>
              </a:schemeClr>
            </a:gs>
          </a:gsLst>
          <a:lin ang="5400000" scaled="0"/>
        </a:gra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36">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4"/>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75000"/>
                <a:lumOff val="25000"/>
              </a:schemeClr>
            </a:gs>
            <a:gs pos="0">
              <a:schemeClr val="dk1">
                <a:lumMod val="65000"/>
                <a:lumOff val="35000"/>
              </a:schemeClr>
            </a:gs>
          </a:gsLst>
          <a:lin ang="5400000" scaled="0"/>
        </a:gradFill>
        <a:round/>
      </a:ln>
    </cs:spPr>
  </cs:gridlineMajor>
  <cs:gridlineMinor>
    <cs:lnRef idx="0"/>
    <cs:fillRef idx="0"/>
    <cs:effectRef idx="0"/>
    <cs:fontRef idx="minor">
      <a:schemeClr val="dk1"/>
    </cs:fontRef>
    <cs:spPr>
      <a:ln w="9525" cap="flat" cmpd="sng" algn="ctr">
        <a:gradFill>
          <a:gsLst>
            <a:gs pos="100000">
              <a:schemeClr val="dk1">
                <a:lumMod val="75000"/>
                <a:lumOff val="25000"/>
                <a:alpha val="25000"/>
              </a:schemeClr>
            </a:gs>
            <a:gs pos="0">
              <a:schemeClr val="dk1">
                <a:lumMod val="65000"/>
                <a:lumOff val="35000"/>
                <a:alpha val="25000"/>
              </a:schemeClr>
            </a:gs>
          </a:gsLst>
          <a:lin ang="5400000" scaled="0"/>
        </a:gra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36">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4"/>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75000"/>
                <a:lumOff val="25000"/>
              </a:schemeClr>
            </a:gs>
            <a:gs pos="0">
              <a:schemeClr val="dk1">
                <a:lumMod val="65000"/>
                <a:lumOff val="35000"/>
              </a:schemeClr>
            </a:gs>
          </a:gsLst>
          <a:lin ang="5400000" scaled="0"/>
        </a:gradFill>
        <a:round/>
      </a:ln>
    </cs:spPr>
  </cs:gridlineMajor>
  <cs:gridlineMinor>
    <cs:lnRef idx="0"/>
    <cs:fillRef idx="0"/>
    <cs:effectRef idx="0"/>
    <cs:fontRef idx="minor">
      <a:schemeClr val="dk1"/>
    </cs:fontRef>
    <cs:spPr>
      <a:ln w="9525" cap="flat" cmpd="sng" algn="ctr">
        <a:gradFill>
          <a:gsLst>
            <a:gs pos="100000">
              <a:schemeClr val="dk1">
                <a:lumMod val="75000"/>
                <a:lumOff val="25000"/>
                <a:alpha val="25000"/>
              </a:schemeClr>
            </a:gs>
            <a:gs pos="0">
              <a:schemeClr val="dk1">
                <a:lumMod val="65000"/>
                <a:lumOff val="35000"/>
                <a:alpha val="25000"/>
              </a:schemeClr>
            </a:gs>
          </a:gsLst>
          <a:lin ang="5400000" scaled="0"/>
        </a:gra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36">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4"/>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75000"/>
                <a:lumOff val="25000"/>
              </a:schemeClr>
            </a:gs>
            <a:gs pos="0">
              <a:schemeClr val="dk1">
                <a:lumMod val="65000"/>
                <a:lumOff val="35000"/>
              </a:schemeClr>
            </a:gs>
          </a:gsLst>
          <a:lin ang="5400000" scaled="0"/>
        </a:gradFill>
        <a:round/>
      </a:ln>
    </cs:spPr>
  </cs:gridlineMajor>
  <cs:gridlineMinor>
    <cs:lnRef idx="0"/>
    <cs:fillRef idx="0"/>
    <cs:effectRef idx="0"/>
    <cs:fontRef idx="minor">
      <a:schemeClr val="dk1"/>
    </cs:fontRef>
    <cs:spPr>
      <a:ln w="9525" cap="flat" cmpd="sng" algn="ctr">
        <a:gradFill>
          <a:gsLst>
            <a:gs pos="100000">
              <a:schemeClr val="dk1">
                <a:lumMod val="75000"/>
                <a:lumOff val="25000"/>
                <a:alpha val="25000"/>
              </a:schemeClr>
            </a:gs>
            <a:gs pos="0">
              <a:schemeClr val="dk1">
                <a:lumMod val="65000"/>
                <a:lumOff val="35000"/>
                <a:alpha val="25000"/>
              </a:schemeClr>
            </a:gs>
          </a:gsLst>
          <a:lin ang="5400000" scaled="0"/>
        </a:gra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36">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4"/>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75000"/>
                <a:lumOff val="25000"/>
              </a:schemeClr>
            </a:gs>
            <a:gs pos="0">
              <a:schemeClr val="dk1">
                <a:lumMod val="65000"/>
                <a:lumOff val="35000"/>
              </a:schemeClr>
            </a:gs>
          </a:gsLst>
          <a:lin ang="5400000" scaled="0"/>
        </a:gradFill>
        <a:round/>
      </a:ln>
    </cs:spPr>
  </cs:gridlineMajor>
  <cs:gridlineMinor>
    <cs:lnRef idx="0"/>
    <cs:fillRef idx="0"/>
    <cs:effectRef idx="0"/>
    <cs:fontRef idx="minor">
      <a:schemeClr val="dk1"/>
    </cs:fontRef>
    <cs:spPr>
      <a:ln w="9525" cap="flat" cmpd="sng" algn="ctr">
        <a:gradFill>
          <a:gsLst>
            <a:gs pos="100000">
              <a:schemeClr val="dk1">
                <a:lumMod val="75000"/>
                <a:lumOff val="25000"/>
                <a:alpha val="25000"/>
              </a:schemeClr>
            </a:gs>
            <a:gs pos="0">
              <a:schemeClr val="dk1">
                <a:lumMod val="65000"/>
                <a:lumOff val="35000"/>
                <a:alpha val="25000"/>
              </a:schemeClr>
            </a:gs>
          </a:gsLst>
          <a:lin ang="5400000" scaled="0"/>
        </a:gra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36">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4"/>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75000"/>
                <a:lumOff val="25000"/>
              </a:schemeClr>
            </a:gs>
            <a:gs pos="0">
              <a:schemeClr val="dk1">
                <a:lumMod val="65000"/>
                <a:lumOff val="35000"/>
              </a:schemeClr>
            </a:gs>
          </a:gsLst>
          <a:lin ang="5400000" scaled="0"/>
        </a:gradFill>
        <a:round/>
      </a:ln>
    </cs:spPr>
  </cs:gridlineMajor>
  <cs:gridlineMinor>
    <cs:lnRef idx="0"/>
    <cs:fillRef idx="0"/>
    <cs:effectRef idx="0"/>
    <cs:fontRef idx="minor">
      <a:schemeClr val="dk1"/>
    </cs:fontRef>
    <cs:spPr>
      <a:ln w="9525" cap="flat" cmpd="sng" algn="ctr">
        <a:gradFill>
          <a:gsLst>
            <a:gs pos="100000">
              <a:schemeClr val="dk1">
                <a:lumMod val="75000"/>
                <a:lumOff val="25000"/>
                <a:alpha val="25000"/>
              </a:schemeClr>
            </a:gs>
            <a:gs pos="0">
              <a:schemeClr val="dk1">
                <a:lumMod val="65000"/>
                <a:lumOff val="35000"/>
                <a:alpha val="25000"/>
              </a:schemeClr>
            </a:gs>
          </a:gsLst>
          <a:lin ang="5400000" scaled="0"/>
        </a:gra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_rels/drawing2.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 Id="rId4" Type="http://schemas.openxmlformats.org/officeDocument/2006/relationships/chart" Target="../charts/chart13.xml"/></Relationships>
</file>

<file path=xl/drawings/drawing1.xml><?xml version="1.0" encoding="utf-8"?>
<xdr:wsDr xmlns:xdr="http://schemas.openxmlformats.org/drawingml/2006/spreadsheetDrawing" xmlns:a="http://schemas.openxmlformats.org/drawingml/2006/main">
  <xdr:twoCellAnchor>
    <xdr:from>
      <xdr:col>0</xdr:col>
      <xdr:colOff>28576</xdr:colOff>
      <xdr:row>26</xdr:row>
      <xdr:rowOff>14288</xdr:rowOff>
    </xdr:from>
    <xdr:to>
      <xdr:col>15</xdr:col>
      <xdr:colOff>601133</xdr:colOff>
      <xdr:row>37</xdr:row>
      <xdr:rowOff>57150</xdr:rowOff>
    </xdr:to>
    <xdr:graphicFrame macro="">
      <xdr:nvGraphicFramePr>
        <xdr:cNvPr id="2" name="Grafik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51</xdr:row>
      <xdr:rowOff>41910</xdr:rowOff>
    </xdr:from>
    <xdr:to>
      <xdr:col>15</xdr:col>
      <xdr:colOff>729403</xdr:colOff>
      <xdr:row>61</xdr:row>
      <xdr:rowOff>130492</xdr:rowOff>
    </xdr:to>
    <xdr:graphicFrame macro="">
      <xdr:nvGraphicFramePr>
        <xdr:cNvPr id="3" name="Grafik 2">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38</xdr:row>
      <xdr:rowOff>60960</xdr:rowOff>
    </xdr:from>
    <xdr:to>
      <xdr:col>16</xdr:col>
      <xdr:colOff>8466</xdr:colOff>
      <xdr:row>49</xdr:row>
      <xdr:rowOff>103822</xdr:rowOff>
    </xdr:to>
    <xdr:graphicFrame macro="">
      <xdr:nvGraphicFramePr>
        <xdr:cNvPr id="4" name="Grafik 3">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64</xdr:row>
      <xdr:rowOff>0</xdr:rowOff>
    </xdr:from>
    <xdr:to>
      <xdr:col>15</xdr:col>
      <xdr:colOff>601133</xdr:colOff>
      <xdr:row>75</xdr:row>
      <xdr:rowOff>42862</xdr:rowOff>
    </xdr:to>
    <xdr:graphicFrame macro="">
      <xdr:nvGraphicFramePr>
        <xdr:cNvPr id="5" name="Grafik 4">
          <a:extLst>
            <a:ext uri="{FF2B5EF4-FFF2-40B4-BE49-F238E27FC236}">
              <a16:creationId xmlns:a16="http://schemas.microsoft.com/office/drawing/2014/main" id="{00000000-0008-0000-01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28576</xdr:colOff>
      <xdr:row>26</xdr:row>
      <xdr:rowOff>14288</xdr:rowOff>
    </xdr:from>
    <xdr:to>
      <xdr:col>15</xdr:col>
      <xdr:colOff>601133</xdr:colOff>
      <xdr:row>37</xdr:row>
      <xdr:rowOff>57150</xdr:rowOff>
    </xdr:to>
    <xdr:graphicFrame macro="">
      <xdr:nvGraphicFramePr>
        <xdr:cNvPr id="6" name="Grafik 5">
          <a:extLst>
            <a:ext uri="{FF2B5EF4-FFF2-40B4-BE49-F238E27FC236}">
              <a16:creationId xmlns:a16="http://schemas.microsoft.com/office/drawing/2014/main" id="{00000000-0008-0000-01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51</xdr:row>
      <xdr:rowOff>41910</xdr:rowOff>
    </xdr:from>
    <xdr:to>
      <xdr:col>15</xdr:col>
      <xdr:colOff>729403</xdr:colOff>
      <xdr:row>61</xdr:row>
      <xdr:rowOff>130492</xdr:rowOff>
    </xdr:to>
    <xdr:graphicFrame macro="">
      <xdr:nvGraphicFramePr>
        <xdr:cNvPr id="7" name="Grafik 6">
          <a:extLst>
            <a:ext uri="{FF2B5EF4-FFF2-40B4-BE49-F238E27FC236}">
              <a16:creationId xmlns:a16="http://schemas.microsoft.com/office/drawing/2014/main" id="{00000000-0008-0000-01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38</xdr:row>
      <xdr:rowOff>60960</xdr:rowOff>
    </xdr:from>
    <xdr:to>
      <xdr:col>16</xdr:col>
      <xdr:colOff>8466</xdr:colOff>
      <xdr:row>49</xdr:row>
      <xdr:rowOff>103822</xdr:rowOff>
    </xdr:to>
    <xdr:graphicFrame macro="">
      <xdr:nvGraphicFramePr>
        <xdr:cNvPr id="8" name="Grafik 7">
          <a:extLst>
            <a:ext uri="{FF2B5EF4-FFF2-40B4-BE49-F238E27FC236}">
              <a16:creationId xmlns:a16="http://schemas.microsoft.com/office/drawing/2014/main" id="{00000000-0008-0000-01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64</xdr:row>
      <xdr:rowOff>0</xdr:rowOff>
    </xdr:from>
    <xdr:to>
      <xdr:col>15</xdr:col>
      <xdr:colOff>601133</xdr:colOff>
      <xdr:row>75</xdr:row>
      <xdr:rowOff>42862</xdr:rowOff>
    </xdr:to>
    <xdr:graphicFrame macro="">
      <xdr:nvGraphicFramePr>
        <xdr:cNvPr id="9" name="Grafik 8">
          <a:extLst>
            <a:ext uri="{FF2B5EF4-FFF2-40B4-BE49-F238E27FC236}">
              <a16:creationId xmlns:a16="http://schemas.microsoft.com/office/drawing/2014/main" id="{00000000-0008-0000-01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xdr:col>
      <xdr:colOff>0</xdr:colOff>
      <xdr:row>42</xdr:row>
      <xdr:rowOff>0</xdr:rowOff>
    </xdr:from>
    <xdr:to>
      <xdr:col>34</xdr:col>
      <xdr:colOff>763057</xdr:colOff>
      <xdr:row>52</xdr:row>
      <xdr:rowOff>233362</xdr:rowOff>
    </xdr:to>
    <xdr:graphicFrame macro="">
      <xdr:nvGraphicFramePr>
        <xdr:cNvPr id="10" name="Grafik 9">
          <a:extLst>
            <a:ext uri="{FF2B5EF4-FFF2-40B4-BE49-F238E27FC236}">
              <a16:creationId xmlns:a16="http://schemas.microsoft.com/office/drawing/2014/main" id="{00000000-0008-0000-01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28576</xdr:colOff>
      <xdr:row>26</xdr:row>
      <xdr:rowOff>14288</xdr:rowOff>
    </xdr:from>
    <xdr:to>
      <xdr:col>15</xdr:col>
      <xdr:colOff>601133</xdr:colOff>
      <xdr:row>37</xdr:row>
      <xdr:rowOff>57150</xdr:rowOff>
    </xdr:to>
    <xdr:graphicFrame macro="">
      <xdr:nvGraphicFramePr>
        <xdr:cNvPr id="2" name="Grafik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51</xdr:row>
      <xdr:rowOff>41910</xdr:rowOff>
    </xdr:from>
    <xdr:to>
      <xdr:col>15</xdr:col>
      <xdr:colOff>729403</xdr:colOff>
      <xdr:row>61</xdr:row>
      <xdr:rowOff>130492</xdr:rowOff>
    </xdr:to>
    <xdr:graphicFrame macro="">
      <xdr:nvGraphicFramePr>
        <xdr:cNvPr id="3" name="Grafik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38</xdr:row>
      <xdr:rowOff>60960</xdr:rowOff>
    </xdr:from>
    <xdr:to>
      <xdr:col>16</xdr:col>
      <xdr:colOff>8466</xdr:colOff>
      <xdr:row>49</xdr:row>
      <xdr:rowOff>103822</xdr:rowOff>
    </xdr:to>
    <xdr:graphicFrame macro="">
      <xdr:nvGraphicFramePr>
        <xdr:cNvPr id="4" name="Grafik 3">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64</xdr:row>
      <xdr:rowOff>0</xdr:rowOff>
    </xdr:from>
    <xdr:to>
      <xdr:col>15</xdr:col>
      <xdr:colOff>601133</xdr:colOff>
      <xdr:row>75</xdr:row>
      <xdr:rowOff>42862</xdr:rowOff>
    </xdr:to>
    <xdr:graphicFrame macro="">
      <xdr:nvGraphicFramePr>
        <xdr:cNvPr id="5" name="Grafik 4">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Weekly Class Schedule">
      <a:majorFont>
        <a:latin typeface="Tahom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youtube.com/watch?v=ejy9tlw6e-o"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youtube.com/watch?v=ejy9tlw6e-o"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youtube.com/watch?v=ejy9tlw6e-o"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youtube.com/watch?v=ejy9tlw6e-o"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youtube.com/watch?v=ejy9tlw6e-o"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youtube.com/watch?v=ejy9tlw6e-o" TargetMode="External"/></Relationships>
</file>

<file path=xl/worksheets/_rels/sheet17.xml.rels><?xml version="1.0" encoding="UTF-8" standalone="yes"?>
<Relationships xmlns="http://schemas.openxmlformats.org/package/2006/relationships"><Relationship Id="rId1" Type="http://schemas.openxmlformats.org/officeDocument/2006/relationships/hyperlink" Target="https://www.youtube.com/watch?v=ejy9tlw6e-o"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youtube.com/watch?v=ejy9tlw6e-o"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s://www.youtube.com/watch?v=ejy9tlw6e-o"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0.xml.rels><?xml version="1.0" encoding="UTF-8" standalone="yes"?>
<Relationships xmlns="http://schemas.openxmlformats.org/package/2006/relationships"><Relationship Id="rId1" Type="http://schemas.openxmlformats.org/officeDocument/2006/relationships/hyperlink" Target="https://www.youtube.com/watch?v=ejy9tlw6e-o" TargetMode="External"/></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s://www.youtube.com/watch?v=ejy9tlw6e-o" TargetMode="External"/></Relationships>
</file>

<file path=xl/worksheets/_rels/sheet22.xml.rels><?xml version="1.0" encoding="UTF-8" standalone="yes"?>
<Relationships xmlns="http://schemas.openxmlformats.org/package/2006/relationships"><Relationship Id="rId1" Type="http://schemas.openxmlformats.org/officeDocument/2006/relationships/hyperlink" Target="https://www.youtube.com/watch?v=ejy9tlw6e-o" TargetMode="External"/></Relationships>
</file>

<file path=xl/worksheets/_rels/sheet23.xml.rels><?xml version="1.0" encoding="UTF-8" standalone="yes"?>
<Relationships xmlns="http://schemas.openxmlformats.org/package/2006/relationships"><Relationship Id="rId1" Type="http://schemas.openxmlformats.org/officeDocument/2006/relationships/hyperlink" Target="https://www.youtube.com/watch?v=ejy9tlw6e-o" TargetMode="External"/></Relationships>
</file>

<file path=xl/worksheets/_rels/sheet24.xml.rels><?xml version="1.0" encoding="UTF-8" standalone="yes"?>
<Relationships xmlns="http://schemas.openxmlformats.org/package/2006/relationships"><Relationship Id="rId1" Type="http://schemas.openxmlformats.org/officeDocument/2006/relationships/hyperlink" Target="https://www.youtube.com/watch?v=ejy9tlw6e-o" TargetMode="External"/></Relationships>
</file>

<file path=xl/worksheets/_rels/sheet25.xml.rels><?xml version="1.0" encoding="UTF-8" standalone="yes"?>
<Relationships xmlns="http://schemas.openxmlformats.org/package/2006/relationships"><Relationship Id="rId1" Type="http://schemas.openxmlformats.org/officeDocument/2006/relationships/hyperlink" Target="https://www.youtube.com/watch?v=ejy9tlw6e-o" TargetMode="External"/></Relationships>
</file>

<file path=xl/worksheets/_rels/sheet26.xml.rels><?xml version="1.0" encoding="UTF-8" standalone="yes"?>
<Relationships xmlns="http://schemas.openxmlformats.org/package/2006/relationships"><Relationship Id="rId1" Type="http://schemas.openxmlformats.org/officeDocument/2006/relationships/hyperlink" Target="https://www.youtube.com/watch?v=ejy9tlw6e-o" TargetMode="External"/></Relationships>
</file>

<file path=xl/worksheets/_rels/sheet27.xml.rels><?xml version="1.0" encoding="UTF-8" standalone="yes"?>
<Relationships xmlns="http://schemas.openxmlformats.org/package/2006/relationships"><Relationship Id="rId1" Type="http://schemas.openxmlformats.org/officeDocument/2006/relationships/hyperlink" Target="https://www.youtube.com/watch?v=ejy9tlw6e-o" TargetMode="External"/></Relationships>
</file>

<file path=xl/worksheets/_rels/sheet28.xml.rels><?xml version="1.0" encoding="UTF-8" standalone="yes"?>
<Relationships xmlns="http://schemas.openxmlformats.org/package/2006/relationships"><Relationship Id="rId1" Type="http://schemas.openxmlformats.org/officeDocument/2006/relationships/hyperlink" Target="https://www.youtube.com/watch?v=ejy9tlw6e-o" TargetMode="External"/></Relationships>
</file>

<file path=xl/worksheets/_rels/sheet29.xml.rels><?xml version="1.0" encoding="UTF-8" standalone="yes"?>
<Relationships xmlns="http://schemas.openxmlformats.org/package/2006/relationships"><Relationship Id="rId1" Type="http://schemas.openxmlformats.org/officeDocument/2006/relationships/hyperlink" Target="https://www.youtube.com/watch?v=ejy9tlw6e-o"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2.xml.rels><?xml version="1.0" encoding="UTF-8" standalone="yes"?>
<Relationships xmlns="http://schemas.openxmlformats.org/package/2006/relationships"><Relationship Id="rId1" Type="http://schemas.openxmlformats.org/officeDocument/2006/relationships/hyperlink" Target="https://www.youtube.com/watch?v=ejy9tlw6e-o"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s://www.youtube.com/watch?v=ejy9tlw6e-o" TargetMode="External"/></Relationships>
</file>

<file path=xl/worksheets/_rels/sheet34.xml.rels><?xml version="1.0" encoding="UTF-8" standalone="yes"?>
<Relationships xmlns="http://schemas.openxmlformats.org/package/2006/relationships"><Relationship Id="rId1" Type="http://schemas.openxmlformats.org/officeDocument/2006/relationships/hyperlink" Target="https://www.youtube.com/watch?v=ejy9tlw6e-o" TargetMode="External"/></Relationships>
</file>

<file path=xl/worksheets/_rels/sheet35.xml.rels><?xml version="1.0" encoding="UTF-8" standalone="yes"?>
<Relationships xmlns="http://schemas.openxmlformats.org/package/2006/relationships"><Relationship Id="rId1" Type="http://schemas.openxmlformats.org/officeDocument/2006/relationships/hyperlink" Target="https://www.youtube.com/watch?v=ejy9tlw6e-o" TargetMode="External"/></Relationships>
</file>

<file path=xl/worksheets/_rels/sheet36.xml.rels><?xml version="1.0" encoding="UTF-8" standalone="yes"?>
<Relationships xmlns="http://schemas.openxmlformats.org/package/2006/relationships"><Relationship Id="rId1" Type="http://schemas.openxmlformats.org/officeDocument/2006/relationships/hyperlink" Target="https://www.youtube.com/watch?v=ejy9tlw6e-o" TargetMode="External"/></Relationships>
</file>

<file path=xl/worksheets/_rels/sheet37.xml.rels><?xml version="1.0" encoding="UTF-8" standalone="yes"?>
<Relationships xmlns="http://schemas.openxmlformats.org/package/2006/relationships"><Relationship Id="rId1" Type="http://schemas.openxmlformats.org/officeDocument/2006/relationships/hyperlink" Target="https://www.youtube.com/watch?v=ejy9tlw6e-o" TargetMode="External"/></Relationships>
</file>

<file path=xl/worksheets/_rels/sheet38.xml.rels><?xml version="1.0" encoding="UTF-8" standalone="yes"?>
<Relationships xmlns="http://schemas.openxmlformats.org/package/2006/relationships"><Relationship Id="rId1" Type="http://schemas.openxmlformats.org/officeDocument/2006/relationships/hyperlink" Target="https://www.youtube.com/watch?v=ejy9tlw6e-o" TargetMode="External"/></Relationships>
</file>

<file path=xl/worksheets/_rels/sheet39.xml.rels><?xml version="1.0" encoding="UTF-8" standalone="yes"?>
<Relationships xmlns="http://schemas.openxmlformats.org/package/2006/relationships"><Relationship Id="rId1" Type="http://schemas.openxmlformats.org/officeDocument/2006/relationships/hyperlink" Target="https://www.youtube.com/watch?v=ejy9tlw6e-o"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0.xml.rels><?xml version="1.0" encoding="UTF-8" standalone="yes"?>
<Relationships xmlns="http://schemas.openxmlformats.org/package/2006/relationships"><Relationship Id="rId1" Type="http://schemas.openxmlformats.org/officeDocument/2006/relationships/hyperlink" Target="https://www.youtube.com/watch?v=ejy9tlw6e-o" TargetMode="External"/></Relationships>
</file>

<file path=xl/worksheets/_rels/sheet41.xml.rels><?xml version="1.0" encoding="UTF-8" standalone="yes"?>
<Relationships xmlns="http://schemas.openxmlformats.org/package/2006/relationships"><Relationship Id="rId1" Type="http://schemas.openxmlformats.org/officeDocument/2006/relationships/hyperlink" Target="https://www.youtube.com/watch?v=ejy9tlw6e-o" TargetMode="External"/></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8.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youtube.com/watch?v=JMfZNI_-oog&amp;list=PLL4Uzg_MGO2LfUyD1uc6eW7Vh_-OcSd_t&amp;index=17" TargetMode="External"/></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6.xml.rels><?xml version="1.0" encoding="UTF-8" standalone="yes"?>
<Relationships xmlns="http://schemas.openxmlformats.org/package/2006/relationships"><Relationship Id="rId1" Type="http://schemas.openxmlformats.org/officeDocument/2006/relationships/hyperlink" Target="https://www.youtube.com/watch?v=ejy9tlw6e-o"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youtube.com/watch?v=ejy9tlw6e-o"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youtube.com/watch?v=ejy9tlw6e-o"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youtube.com/watch?v=ejy9tlw6e-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workbookViewId="0">
      <selection activeCell="C10" sqref="C10"/>
    </sheetView>
  </sheetViews>
  <sheetFormatPr defaultRowHeight="14" thickBottom="1" x14ac:dyDescent="0.3"/>
  <cols>
    <col min="1" max="1" width="23.42578125" customWidth="1"/>
    <col min="2" max="2" width="20.42578125" customWidth="1"/>
    <col min="3" max="3" width="27.5703125" customWidth="1"/>
    <col min="4" max="5" width="21" customWidth="1"/>
    <col min="6" max="6" width="23.7109375" customWidth="1"/>
    <col min="7" max="7" width="24.0703125" customWidth="1"/>
    <col min="8" max="8" width="41.7109375" customWidth="1"/>
  </cols>
  <sheetData>
    <row r="1" spans="1:17" thickBot="1" x14ac:dyDescent="0.3">
      <c r="A1" s="48"/>
      <c r="B1" s="49" t="s">
        <v>212</v>
      </c>
      <c r="C1" s="49" t="s">
        <v>213</v>
      </c>
      <c r="D1" s="49" t="s">
        <v>213</v>
      </c>
      <c r="E1" s="50" t="s">
        <v>213</v>
      </c>
      <c r="F1" s="415" t="s">
        <v>214</v>
      </c>
      <c r="G1" s="416"/>
      <c r="H1" s="49" t="s">
        <v>215</v>
      </c>
      <c r="I1" s="48"/>
      <c r="J1" s="48"/>
      <c r="K1" s="48"/>
      <c r="L1" s="48"/>
      <c r="M1" s="48"/>
      <c r="N1" s="48"/>
      <c r="O1" s="48"/>
      <c r="P1" s="48"/>
      <c r="Q1" s="48"/>
    </row>
    <row r="2" spans="1:17" ht="54.65" customHeight="1" thickBot="1" x14ac:dyDescent="0.3">
      <c r="A2" s="49" t="s">
        <v>216</v>
      </c>
      <c r="B2" s="51" t="s">
        <v>1028</v>
      </c>
      <c r="C2" s="52" t="s">
        <v>217</v>
      </c>
      <c r="D2" s="51" t="s">
        <v>296</v>
      </c>
      <c r="E2" s="51"/>
      <c r="F2" s="48"/>
      <c r="G2" s="417" t="s">
        <v>290</v>
      </c>
      <c r="H2" s="417" t="s">
        <v>218</v>
      </c>
      <c r="I2" s="48"/>
      <c r="J2" s="48"/>
      <c r="K2" s="48"/>
      <c r="L2" s="48"/>
      <c r="M2" s="48"/>
      <c r="N2" s="48"/>
      <c r="O2" s="48"/>
      <c r="P2" s="48"/>
      <c r="Q2" s="48"/>
    </row>
    <row r="3" spans="1:17" thickBot="1" x14ac:dyDescent="0.3">
      <c r="A3" s="49" t="s">
        <v>219</v>
      </c>
      <c r="B3" s="51"/>
      <c r="C3" s="52" t="s">
        <v>1029</v>
      </c>
      <c r="D3" s="51"/>
      <c r="E3" s="51"/>
      <c r="F3" s="48"/>
      <c r="G3" s="413"/>
      <c r="H3" s="413"/>
      <c r="I3" s="48"/>
      <c r="J3" s="48"/>
      <c r="K3" s="48"/>
      <c r="L3" s="48"/>
      <c r="M3" s="48"/>
      <c r="N3" s="48"/>
      <c r="O3" s="48"/>
      <c r="P3" s="48"/>
      <c r="Q3" s="48"/>
    </row>
    <row r="4" spans="1:17" thickBot="1" x14ac:dyDescent="0.3">
      <c r="A4" s="49" t="s">
        <v>220</v>
      </c>
      <c r="B4" s="51"/>
      <c r="C4" s="52" t="s">
        <v>217</v>
      </c>
      <c r="D4" s="27" t="s">
        <v>1030</v>
      </c>
      <c r="E4" s="27"/>
      <c r="F4" s="48"/>
      <c r="G4" s="414"/>
      <c r="H4" s="413"/>
      <c r="I4" s="48"/>
      <c r="J4" s="48"/>
      <c r="K4" s="48"/>
      <c r="L4" s="48"/>
      <c r="M4" s="48"/>
      <c r="N4" s="48"/>
      <c r="O4" s="48"/>
      <c r="P4" s="48"/>
      <c r="Q4" s="48"/>
    </row>
    <row r="5" spans="1:17" thickBot="1" x14ac:dyDescent="0.3">
      <c r="A5" s="49" t="s">
        <v>221</v>
      </c>
      <c r="B5" s="51" t="s">
        <v>1031</v>
      </c>
      <c r="C5" s="52" t="s">
        <v>1031</v>
      </c>
      <c r="D5" s="53" t="s">
        <v>217</v>
      </c>
      <c r="E5" s="53"/>
      <c r="F5" s="48"/>
      <c r="G5" s="417" t="s">
        <v>292</v>
      </c>
      <c r="H5" s="413"/>
      <c r="I5" s="48"/>
      <c r="J5" s="48"/>
      <c r="K5" s="48"/>
      <c r="L5" s="48"/>
      <c r="M5" s="48"/>
      <c r="N5" s="48"/>
      <c r="O5" s="48"/>
      <c r="P5" s="48"/>
      <c r="Q5" s="48"/>
    </row>
    <row r="6" spans="1:17" thickBot="1" x14ac:dyDescent="0.3">
      <c r="A6" s="49" t="s">
        <v>222</v>
      </c>
      <c r="B6" s="48" t="s">
        <v>1032</v>
      </c>
      <c r="C6" s="54" t="s">
        <v>1033</v>
      </c>
      <c r="D6" s="48" t="s">
        <v>1032</v>
      </c>
      <c r="E6" s="48"/>
      <c r="F6" s="48"/>
      <c r="G6" s="414"/>
      <c r="H6" s="413"/>
      <c r="I6" s="48"/>
      <c r="J6" s="48"/>
      <c r="K6" s="48"/>
      <c r="L6" s="48"/>
      <c r="M6" s="48"/>
      <c r="N6" s="48"/>
      <c r="O6" s="48"/>
      <c r="P6" s="48"/>
      <c r="Q6" s="48"/>
    </row>
    <row r="7" spans="1:17" ht="41" thickBot="1" x14ac:dyDescent="0.3">
      <c r="A7" s="49" t="s">
        <v>223</v>
      </c>
      <c r="B7" s="48" t="s">
        <v>1034</v>
      </c>
      <c r="C7" s="52" t="s">
        <v>1035</v>
      </c>
      <c r="D7" s="51" t="s">
        <v>1036</v>
      </c>
      <c r="E7" s="51"/>
      <c r="F7" s="48" t="s">
        <v>1037</v>
      </c>
      <c r="G7" s="417" t="s">
        <v>1038</v>
      </c>
      <c r="H7" s="413"/>
      <c r="I7" s="48"/>
      <c r="J7" s="48"/>
      <c r="K7" s="48"/>
      <c r="L7" s="48"/>
      <c r="M7" s="48"/>
      <c r="N7" s="48"/>
      <c r="O7" s="48"/>
      <c r="P7" s="48"/>
      <c r="Q7" s="48"/>
    </row>
    <row r="8" spans="1:17" ht="27.5" thickBot="1" x14ac:dyDescent="0.3">
      <c r="A8" s="49" t="s">
        <v>224</v>
      </c>
      <c r="B8" s="48" t="s">
        <v>1039</v>
      </c>
      <c r="C8" s="54" t="s">
        <v>1040</v>
      </c>
      <c r="D8" s="48" t="s">
        <v>1041</v>
      </c>
      <c r="E8" s="48"/>
      <c r="F8" s="48" t="s">
        <v>1042</v>
      </c>
      <c r="G8" s="413"/>
      <c r="H8" s="413"/>
      <c r="I8" s="48"/>
      <c r="J8" s="48"/>
      <c r="K8" s="48"/>
      <c r="L8" s="48"/>
      <c r="M8" s="48"/>
      <c r="N8" s="48"/>
      <c r="O8" s="48"/>
      <c r="P8" s="48"/>
      <c r="Q8" s="48"/>
    </row>
    <row r="9" spans="1:17" thickBot="1" x14ac:dyDescent="0.3">
      <c r="A9" s="49" t="s">
        <v>225</v>
      </c>
      <c r="B9" s="48" t="s">
        <v>1039</v>
      </c>
      <c r="C9" s="54" t="s">
        <v>1040</v>
      </c>
      <c r="D9" s="48" t="s">
        <v>1041</v>
      </c>
      <c r="E9" s="48"/>
      <c r="F9" s="48" t="s">
        <v>1043</v>
      </c>
      <c r="G9" s="414"/>
      <c r="H9" s="413"/>
      <c r="I9" s="48"/>
      <c r="J9" s="48"/>
      <c r="K9" s="48"/>
      <c r="L9" s="48"/>
      <c r="M9" s="48"/>
      <c r="N9" s="48"/>
      <c r="O9" s="48"/>
      <c r="P9" s="48"/>
      <c r="Q9" s="48"/>
    </row>
    <row r="10" spans="1:17" ht="27.5" thickBot="1" x14ac:dyDescent="0.3">
      <c r="A10" s="49" t="s">
        <v>226</v>
      </c>
      <c r="B10" s="48" t="s">
        <v>1044</v>
      </c>
      <c r="C10" s="54">
        <v>345</v>
      </c>
      <c r="D10" s="48"/>
      <c r="E10" s="48"/>
      <c r="F10" s="48"/>
      <c r="G10" s="417" t="s">
        <v>1045</v>
      </c>
      <c r="H10" s="413"/>
      <c r="I10" s="48"/>
      <c r="J10" s="48"/>
      <c r="K10" s="48"/>
      <c r="L10" s="48"/>
      <c r="M10" s="48"/>
      <c r="N10" s="48"/>
      <c r="O10" s="48"/>
      <c r="P10" s="48"/>
      <c r="Q10" s="48"/>
    </row>
    <row r="11" spans="1:17" ht="27.5" thickBot="1" x14ac:dyDescent="0.3">
      <c r="A11" s="49" t="s">
        <v>227</v>
      </c>
      <c r="B11" s="48" t="s">
        <v>1046</v>
      </c>
      <c r="C11" s="54" t="s">
        <v>228</v>
      </c>
      <c r="D11" s="48"/>
      <c r="E11" s="48"/>
      <c r="F11" s="48"/>
      <c r="G11" s="413"/>
      <c r="H11" s="413"/>
      <c r="I11" s="48"/>
      <c r="J11" s="48"/>
      <c r="K11" s="48"/>
      <c r="L11" s="48"/>
      <c r="M11" s="48"/>
      <c r="N11" s="48"/>
      <c r="O11" s="48"/>
      <c r="P11" s="48"/>
      <c r="Q11" s="48"/>
    </row>
    <row r="12" spans="1:17" ht="27.5" thickBot="1" x14ac:dyDescent="0.3">
      <c r="A12" s="49" t="s">
        <v>229</v>
      </c>
      <c r="B12" s="48" t="s">
        <v>1047</v>
      </c>
      <c r="C12" s="54" t="s">
        <v>1048</v>
      </c>
      <c r="D12" s="48"/>
      <c r="E12" s="48"/>
      <c r="F12" s="48"/>
      <c r="G12" s="414"/>
      <c r="H12" s="413"/>
      <c r="I12" s="48"/>
      <c r="J12" s="48"/>
      <c r="K12" s="48"/>
      <c r="L12" s="48"/>
      <c r="M12" s="48"/>
      <c r="N12" s="48"/>
      <c r="O12" s="48"/>
      <c r="P12" s="48"/>
      <c r="Q12" s="48"/>
    </row>
    <row r="13" spans="1:17" thickBot="1" x14ac:dyDescent="0.3">
      <c r="A13" s="49" t="s">
        <v>230</v>
      </c>
      <c r="B13" s="48"/>
      <c r="C13" s="54" t="s">
        <v>228</v>
      </c>
      <c r="D13" s="48"/>
      <c r="E13" s="48"/>
      <c r="F13" s="48"/>
      <c r="G13" s="48"/>
      <c r="H13" s="414"/>
      <c r="I13" s="48"/>
      <c r="J13" s="48"/>
      <c r="K13" s="48"/>
      <c r="L13" s="48"/>
      <c r="M13" s="48"/>
      <c r="N13" s="48"/>
      <c r="O13" s="48"/>
      <c r="P13" s="48"/>
      <c r="Q13" s="48"/>
    </row>
    <row r="14" spans="1:17" thickBot="1" x14ac:dyDescent="0.3">
      <c r="A14" s="49"/>
      <c r="B14" s="48"/>
      <c r="C14" s="48"/>
      <c r="D14" s="48"/>
      <c r="E14" s="48"/>
      <c r="F14" s="48"/>
      <c r="G14" s="48"/>
      <c r="H14" s="48"/>
      <c r="I14" s="48"/>
      <c r="J14" s="48"/>
      <c r="K14" s="48"/>
      <c r="L14" s="48"/>
      <c r="M14" s="48"/>
      <c r="N14" s="48"/>
      <c r="O14" s="48"/>
      <c r="P14" s="48"/>
      <c r="Q14" s="48"/>
    </row>
    <row r="15" spans="1:17" ht="27.5" thickBot="1" x14ac:dyDescent="0.3">
      <c r="A15" s="49" t="s">
        <v>231</v>
      </c>
      <c r="B15" s="48"/>
      <c r="C15" s="71" t="s">
        <v>1049</v>
      </c>
      <c r="D15" s="71" t="s">
        <v>232</v>
      </c>
      <c r="E15" s="72" t="s">
        <v>1050</v>
      </c>
      <c r="F15" s="48"/>
      <c r="G15" s="48"/>
      <c r="H15" s="412" t="s">
        <v>233</v>
      </c>
      <c r="I15" s="48"/>
      <c r="J15" s="48"/>
      <c r="K15" s="48"/>
      <c r="L15" s="48"/>
      <c r="M15" s="48"/>
      <c r="N15" s="48"/>
      <c r="O15" s="48"/>
      <c r="P15" s="48"/>
      <c r="Q15" s="48"/>
    </row>
    <row r="16" spans="1:17" ht="41" thickBot="1" x14ac:dyDescent="0.3">
      <c r="A16" s="49" t="s">
        <v>234</v>
      </c>
      <c r="B16" s="48" t="s">
        <v>1051</v>
      </c>
      <c r="C16" s="71" t="s">
        <v>291</v>
      </c>
      <c r="D16" s="72" t="s">
        <v>1052</v>
      </c>
      <c r="E16" s="72" t="s">
        <v>1053</v>
      </c>
      <c r="F16" s="48" t="s">
        <v>1054</v>
      </c>
      <c r="G16" s="48"/>
      <c r="H16" s="413"/>
      <c r="I16" s="48"/>
      <c r="J16" s="48"/>
      <c r="K16" s="48"/>
      <c r="L16" s="48"/>
      <c r="M16" s="48"/>
      <c r="N16" s="48"/>
      <c r="O16" s="48"/>
      <c r="P16" s="48"/>
      <c r="Q16" s="48"/>
    </row>
    <row r="17" spans="1:17" thickBot="1" x14ac:dyDescent="0.3">
      <c r="A17" s="49" t="s">
        <v>235</v>
      </c>
      <c r="B17" s="48" t="s">
        <v>1039</v>
      </c>
      <c r="C17" s="72" t="s">
        <v>1055</v>
      </c>
      <c r="D17" s="71" t="s">
        <v>1056</v>
      </c>
      <c r="E17" s="71" t="s">
        <v>1057</v>
      </c>
      <c r="F17" s="48"/>
      <c r="G17" s="48"/>
      <c r="H17" s="413"/>
      <c r="I17" s="48"/>
      <c r="J17" s="48"/>
      <c r="K17" s="48"/>
      <c r="L17" s="48"/>
      <c r="M17" s="48"/>
      <c r="N17" s="48"/>
      <c r="O17" s="48"/>
      <c r="P17" s="48"/>
      <c r="Q17" s="48"/>
    </row>
    <row r="18" spans="1:17" ht="27.5" thickBot="1" x14ac:dyDescent="0.3">
      <c r="A18" s="49" t="s">
        <v>236</v>
      </c>
      <c r="B18" s="48" t="s">
        <v>1039</v>
      </c>
      <c r="C18" s="72" t="s">
        <v>1055</v>
      </c>
      <c r="D18" s="71" t="s">
        <v>1040</v>
      </c>
      <c r="E18" s="48" t="s">
        <v>1058</v>
      </c>
      <c r="F18" s="48" t="s">
        <v>1059</v>
      </c>
      <c r="G18" s="48"/>
      <c r="H18" s="414"/>
      <c r="I18" s="48"/>
      <c r="J18" s="48"/>
      <c r="K18" s="48"/>
      <c r="L18" s="48"/>
      <c r="M18" s="48"/>
      <c r="N18" s="48"/>
      <c r="O18" s="48"/>
      <c r="P18" s="48"/>
      <c r="Q18" s="48"/>
    </row>
    <row r="19" spans="1:17" thickBot="1" x14ac:dyDescent="0.3">
      <c r="A19" s="49"/>
      <c r="B19" s="48"/>
      <c r="C19" s="48"/>
      <c r="D19" s="48"/>
      <c r="E19" s="48"/>
      <c r="F19" s="48"/>
      <c r="G19" s="48"/>
      <c r="H19" s="48"/>
      <c r="I19" s="48"/>
      <c r="J19" s="48"/>
      <c r="K19" s="48"/>
      <c r="L19" s="48"/>
      <c r="M19" s="48"/>
      <c r="N19" s="48"/>
      <c r="O19" s="48"/>
      <c r="P19" s="48"/>
      <c r="Q19" s="48"/>
    </row>
    <row r="20" spans="1:17" thickBot="1" x14ac:dyDescent="0.3">
      <c r="A20" s="49"/>
      <c r="B20" s="48"/>
      <c r="C20" s="48"/>
      <c r="D20" s="48"/>
      <c r="E20" s="48"/>
      <c r="F20" s="48"/>
      <c r="G20" s="48"/>
      <c r="H20" s="48"/>
      <c r="I20" s="48"/>
      <c r="J20" s="48"/>
      <c r="K20" s="48"/>
      <c r="L20" s="48"/>
      <c r="M20" s="48"/>
      <c r="N20" s="48"/>
      <c r="O20" s="48"/>
      <c r="P20" s="48"/>
      <c r="Q20" s="48"/>
    </row>
    <row r="21" spans="1:17" thickBot="1" x14ac:dyDescent="0.3">
      <c r="A21" s="49"/>
      <c r="B21" s="48"/>
      <c r="C21" s="48"/>
      <c r="D21" s="48"/>
      <c r="E21" s="48"/>
      <c r="F21" s="48"/>
      <c r="G21" s="48"/>
      <c r="H21" s="48"/>
      <c r="I21" s="48"/>
      <c r="J21" s="48"/>
      <c r="K21" s="48"/>
      <c r="L21" s="48"/>
      <c r="M21" s="48"/>
      <c r="N21" s="48"/>
      <c r="O21" s="48"/>
      <c r="P21" s="48"/>
      <c r="Q21" s="48"/>
    </row>
    <row r="22" spans="1:17" thickBot="1" x14ac:dyDescent="0.3">
      <c r="A22" s="49"/>
      <c r="B22" s="48"/>
      <c r="C22" s="48"/>
      <c r="D22" s="48"/>
      <c r="E22" s="48"/>
      <c r="F22" s="48"/>
      <c r="G22" s="48"/>
      <c r="H22" s="48"/>
      <c r="I22" s="48"/>
      <c r="J22" s="48"/>
      <c r="K22" s="48"/>
      <c r="L22" s="48"/>
      <c r="M22" s="48"/>
      <c r="N22" s="48"/>
      <c r="O22" s="48"/>
      <c r="P22" s="48"/>
      <c r="Q22" s="48"/>
    </row>
    <row r="23" spans="1:17" thickBot="1" x14ac:dyDescent="0.3">
      <c r="A23" s="49"/>
      <c r="B23" s="48"/>
      <c r="C23" s="48"/>
      <c r="D23" s="48"/>
      <c r="E23" s="48"/>
      <c r="F23" s="48"/>
      <c r="G23" s="48"/>
      <c r="H23" s="48"/>
      <c r="I23" s="48"/>
      <c r="J23" s="48"/>
      <c r="K23" s="48"/>
      <c r="L23" s="48"/>
      <c r="M23" s="48"/>
      <c r="N23" s="48"/>
      <c r="O23" s="48"/>
      <c r="P23" s="48"/>
      <c r="Q23" s="48"/>
    </row>
    <row r="24" spans="1:17" thickBot="1" x14ac:dyDescent="0.3">
      <c r="A24" s="49"/>
      <c r="B24" s="48"/>
      <c r="C24" s="48"/>
      <c r="D24" s="48"/>
      <c r="E24" s="48"/>
      <c r="F24" s="48"/>
      <c r="G24" s="48"/>
      <c r="H24" s="48"/>
      <c r="I24" s="48"/>
      <c r="J24" s="48"/>
      <c r="K24" s="48"/>
      <c r="L24" s="48"/>
      <c r="M24" s="48"/>
      <c r="N24" s="48"/>
      <c r="O24" s="48"/>
      <c r="P24" s="48"/>
      <c r="Q24" s="48"/>
    </row>
  </sheetData>
  <mergeCells count="7">
    <mergeCell ref="H15:H18"/>
    <mergeCell ref="F1:G1"/>
    <mergeCell ref="G2:G4"/>
    <mergeCell ref="H2:H13"/>
    <mergeCell ref="G5:G6"/>
    <mergeCell ref="G7:G9"/>
    <mergeCell ref="G10:G12"/>
  </mergeCells>
  <pageMargins left="0.7" right="0.7" top="0.75" bottom="0.75" header="0.3" footer="0.3"/>
  <pageSetup paperSize="9"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K151"/>
  <sheetViews>
    <sheetView zoomScale="85" zoomScaleNormal="85" workbookViewId="0">
      <selection activeCell="D7" sqref="D7:D10"/>
    </sheetView>
  </sheetViews>
  <sheetFormatPr defaultRowHeight="14" thickBottom="1" x14ac:dyDescent="0.3"/>
  <cols>
    <col min="1" max="1" width="1.78515625" customWidth="1"/>
    <col min="2" max="2" width="20.78515625" customWidth="1"/>
    <col min="3" max="9" width="18.78515625" customWidth="1"/>
    <col min="10" max="10" width="2.28515625" customWidth="1"/>
    <col min="11" max="11" width="17.5" customWidth="1"/>
  </cols>
  <sheetData>
    <row r="1" spans="2:11" ht="60" customHeight="1" thickBot="1" x14ac:dyDescent="0.3">
      <c r="B1" s="498" t="s">
        <v>18</v>
      </c>
      <c r="C1" s="499"/>
      <c r="D1" s="500"/>
      <c r="E1" s="501"/>
      <c r="F1" s="502"/>
    </row>
    <row r="2" spans="2:11" ht="30" customHeight="1" thickBot="1" x14ac:dyDescent="0.3">
      <c r="B2" s="5" t="s">
        <v>0</v>
      </c>
      <c r="C2" s="7">
        <v>0.3125</v>
      </c>
      <c r="D2" s="5" t="s">
        <v>3</v>
      </c>
      <c r="E2" s="1">
        <v>30</v>
      </c>
      <c r="F2" s="6" t="s">
        <v>6</v>
      </c>
    </row>
    <row r="3" spans="2:11" ht="30" customHeight="1" thickBot="1" x14ac:dyDescent="0.3">
      <c r="B3" s="2" t="s">
        <v>1</v>
      </c>
      <c r="C3" s="3" t="s">
        <v>2</v>
      </c>
      <c r="D3" s="3" t="s">
        <v>4</v>
      </c>
      <c r="E3" s="3" t="s">
        <v>5</v>
      </c>
      <c r="F3" s="3" t="s">
        <v>7</v>
      </c>
      <c r="G3" s="3" t="s">
        <v>8</v>
      </c>
      <c r="H3" s="3" t="s">
        <v>9</v>
      </c>
      <c r="I3" s="4" t="s">
        <v>10</v>
      </c>
      <c r="J3" t="s">
        <v>11</v>
      </c>
    </row>
    <row r="4" spans="2:11" ht="30" customHeight="1" thickBot="1" x14ac:dyDescent="0.3">
      <c r="B4" s="8">
        <v>0.375</v>
      </c>
      <c r="C4" s="44" t="s">
        <v>15</v>
      </c>
      <c r="D4" s="44" t="s">
        <v>15</v>
      </c>
      <c r="E4" s="44" t="s">
        <v>15</v>
      </c>
      <c r="F4" s="44" t="s">
        <v>15</v>
      </c>
      <c r="G4" s="44" t="s">
        <v>15</v>
      </c>
      <c r="H4" s="44" t="s">
        <v>15</v>
      </c>
      <c r="I4" s="44" t="s">
        <v>15</v>
      </c>
      <c r="J4" t="s">
        <v>11</v>
      </c>
      <c r="K4" s="14" t="s">
        <v>14</v>
      </c>
    </row>
    <row r="5" spans="2:11" ht="30" customHeight="1" thickBot="1" x14ac:dyDescent="0.3">
      <c r="B5" s="9">
        <v>0.39583333333333331</v>
      </c>
      <c r="C5" s="44" t="s">
        <v>15</v>
      </c>
      <c r="D5" s="44" t="s">
        <v>15</v>
      </c>
      <c r="E5" s="44" t="s">
        <v>15</v>
      </c>
      <c r="F5" s="44" t="s">
        <v>15</v>
      </c>
      <c r="G5" s="44" t="s">
        <v>15</v>
      </c>
      <c r="H5" s="44" t="s">
        <v>15</v>
      </c>
      <c r="I5" s="44" t="s">
        <v>15</v>
      </c>
      <c r="K5" s="12" t="s">
        <v>13</v>
      </c>
    </row>
    <row r="6" spans="2:11" ht="30" customHeight="1" thickBot="1" x14ac:dyDescent="0.3">
      <c r="B6" s="8">
        <v>0.41666666666666669</v>
      </c>
      <c r="C6" s="44" t="s">
        <v>15</v>
      </c>
      <c r="D6" s="44" t="s">
        <v>15</v>
      </c>
      <c r="E6" s="44" t="s">
        <v>15</v>
      </c>
      <c r="F6" s="44" t="s">
        <v>15</v>
      </c>
      <c r="G6" s="44" t="s">
        <v>15</v>
      </c>
      <c r="H6" s="44" t="s">
        <v>15</v>
      </c>
      <c r="I6" s="44" t="s">
        <v>15</v>
      </c>
      <c r="K6" s="11" t="s">
        <v>16</v>
      </c>
    </row>
    <row r="7" spans="2:11" ht="30" customHeight="1" thickBot="1" x14ac:dyDescent="0.3">
      <c r="B7" s="9">
        <v>0.4375</v>
      </c>
      <c r="C7" s="508" t="s">
        <v>107</v>
      </c>
      <c r="D7" s="508" t="s">
        <v>107</v>
      </c>
      <c r="E7" s="508" t="s">
        <v>107</v>
      </c>
      <c r="F7" s="508" t="s">
        <v>107</v>
      </c>
      <c r="G7" s="508" t="s">
        <v>107</v>
      </c>
      <c r="H7" s="508" t="s">
        <v>107</v>
      </c>
      <c r="I7" s="505" t="s">
        <v>110</v>
      </c>
      <c r="K7" s="14" t="s">
        <v>14</v>
      </c>
    </row>
    <row r="8" spans="2:11" ht="30" customHeight="1" thickBot="1" x14ac:dyDescent="0.3">
      <c r="B8" s="8">
        <v>0.45833333333333331</v>
      </c>
      <c r="C8" s="497"/>
      <c r="D8" s="497"/>
      <c r="E8" s="497"/>
      <c r="F8" s="497"/>
      <c r="G8" s="497"/>
      <c r="H8" s="497"/>
      <c r="I8" s="506"/>
      <c r="K8" s="17" t="s">
        <v>17</v>
      </c>
    </row>
    <row r="9" spans="2:11" ht="30" customHeight="1" thickBot="1" x14ac:dyDescent="0.3">
      <c r="B9" s="9">
        <v>0.47916666666666669</v>
      </c>
      <c r="C9" s="15" t="s">
        <v>12</v>
      </c>
      <c r="D9" s="15" t="s">
        <v>12</v>
      </c>
      <c r="E9" s="15" t="s">
        <v>12</v>
      </c>
      <c r="F9" s="15" t="s">
        <v>12</v>
      </c>
      <c r="G9" s="15" t="s">
        <v>12</v>
      </c>
      <c r="H9" s="15" t="s">
        <v>12</v>
      </c>
      <c r="I9" s="506"/>
      <c r="K9" s="10" t="s">
        <v>12</v>
      </c>
    </row>
    <row r="10" spans="2:11" ht="30" customHeight="1" thickBot="1" x14ac:dyDescent="0.3">
      <c r="B10" s="8">
        <v>0.5</v>
      </c>
      <c r="C10" s="14" t="s">
        <v>109</v>
      </c>
      <c r="D10" s="14" t="s">
        <v>109</v>
      </c>
      <c r="E10" s="14" t="s">
        <v>109</v>
      </c>
      <c r="F10" s="14" t="s">
        <v>109</v>
      </c>
      <c r="G10" s="14" t="s">
        <v>109</v>
      </c>
      <c r="H10" s="14" t="s">
        <v>109</v>
      </c>
      <c r="I10" s="506"/>
      <c r="K10" s="10" t="s">
        <v>19</v>
      </c>
    </row>
    <row r="11" spans="2:11" ht="30" customHeight="1" thickBot="1" x14ac:dyDescent="0.3">
      <c r="B11" s="9">
        <v>0.52083333333333337</v>
      </c>
      <c r="C11" s="44" t="s">
        <v>15</v>
      </c>
      <c r="D11" s="44" t="s">
        <v>15</v>
      </c>
      <c r="E11" s="44" t="s">
        <v>15</v>
      </c>
      <c r="F11" s="44" t="s">
        <v>15</v>
      </c>
      <c r="G11" s="44" t="s">
        <v>15</v>
      </c>
      <c r="H11" s="44" t="s">
        <v>15</v>
      </c>
      <c r="I11" s="507"/>
      <c r="K11" s="47" t="s">
        <v>22</v>
      </c>
    </row>
    <row r="12" spans="2:11" ht="30" customHeight="1" thickBot="1" x14ac:dyDescent="0.3">
      <c r="B12" s="8">
        <v>0.54166666666666663</v>
      </c>
      <c r="C12" s="44" t="s">
        <v>15</v>
      </c>
      <c r="D12" s="44" t="s">
        <v>15</v>
      </c>
      <c r="E12" s="44" t="s">
        <v>15</v>
      </c>
      <c r="F12" s="44" t="s">
        <v>15</v>
      </c>
      <c r="G12" s="44" t="s">
        <v>15</v>
      </c>
      <c r="H12" s="44" t="s">
        <v>15</v>
      </c>
      <c r="I12" s="44" t="s">
        <v>15</v>
      </c>
      <c r="K12" s="47" t="s">
        <v>21</v>
      </c>
    </row>
    <row r="13" spans="2:11" ht="30" customHeight="1" thickBot="1" x14ac:dyDescent="0.3">
      <c r="B13" s="9">
        <v>0.5625</v>
      </c>
      <c r="C13" s="503" t="s">
        <v>111</v>
      </c>
      <c r="D13" s="504" t="s">
        <v>184</v>
      </c>
      <c r="E13" s="503" t="s">
        <v>126</v>
      </c>
      <c r="F13" s="504" t="s">
        <v>184</v>
      </c>
      <c r="G13" s="503" t="s">
        <v>111</v>
      </c>
      <c r="H13" s="504" t="s">
        <v>112</v>
      </c>
      <c r="I13" s="44" t="s">
        <v>15</v>
      </c>
      <c r="K13" s="46" t="s">
        <v>20</v>
      </c>
    </row>
    <row r="14" spans="2:11" ht="30" customHeight="1" thickBot="1" x14ac:dyDescent="0.3">
      <c r="B14" s="8">
        <v>0.58333333333333337</v>
      </c>
      <c r="C14" s="503"/>
      <c r="D14" s="497"/>
      <c r="E14" s="503"/>
      <c r="F14" s="497"/>
      <c r="G14" s="503"/>
      <c r="H14" s="497"/>
      <c r="I14" s="44" t="s">
        <v>15</v>
      </c>
    </row>
    <row r="15" spans="2:11" ht="30" customHeight="1" thickBot="1" x14ac:dyDescent="0.3">
      <c r="B15" s="9">
        <v>0.60416666666666663</v>
      </c>
      <c r="C15" s="503" t="s">
        <v>111</v>
      </c>
      <c r="D15" s="504" t="s">
        <v>182</v>
      </c>
      <c r="E15" s="503" t="s">
        <v>125</v>
      </c>
      <c r="F15" s="504" t="s">
        <v>112</v>
      </c>
      <c r="G15" s="503" t="s">
        <v>111</v>
      </c>
      <c r="H15" s="504" t="s">
        <v>112</v>
      </c>
      <c r="I15" s="503" t="s">
        <v>127</v>
      </c>
      <c r="K15" t="s">
        <v>105</v>
      </c>
    </row>
    <row r="16" spans="2:11" ht="30" customHeight="1" thickBot="1" x14ac:dyDescent="0.3">
      <c r="B16" s="8">
        <v>0.625</v>
      </c>
      <c r="C16" s="503"/>
      <c r="D16" s="497"/>
      <c r="E16" s="503"/>
      <c r="F16" s="497"/>
      <c r="G16" s="503"/>
      <c r="H16" s="497"/>
      <c r="I16" s="503"/>
      <c r="K16" t="s">
        <v>106</v>
      </c>
    </row>
    <row r="17" spans="2:11" ht="30" customHeight="1" thickBot="1" x14ac:dyDescent="0.3">
      <c r="B17" s="9">
        <v>0.64583333333333337</v>
      </c>
      <c r="C17" s="44" t="s">
        <v>15</v>
      </c>
      <c r="D17" s="44" t="s">
        <v>15</v>
      </c>
      <c r="E17" s="44" t="s">
        <v>15</v>
      </c>
      <c r="F17" s="44" t="s">
        <v>15</v>
      </c>
      <c r="G17" s="44" t="s">
        <v>15</v>
      </c>
      <c r="H17" s="44" t="s">
        <v>15</v>
      </c>
      <c r="I17" s="503" t="s">
        <v>125</v>
      </c>
    </row>
    <row r="18" spans="2:11" ht="30" customHeight="1" thickBot="1" x14ac:dyDescent="0.3">
      <c r="B18" s="8">
        <v>0.66666666666666663</v>
      </c>
      <c r="C18" s="503" t="s">
        <v>170</v>
      </c>
      <c r="D18" s="504" t="s">
        <v>205</v>
      </c>
      <c r="E18" s="503" t="s">
        <v>170</v>
      </c>
      <c r="F18" s="504" t="s">
        <v>207</v>
      </c>
      <c r="G18" s="503" t="s">
        <v>114</v>
      </c>
      <c r="H18" s="504" t="s">
        <v>206</v>
      </c>
      <c r="I18" s="503"/>
    </row>
    <row r="19" spans="2:11" ht="30" customHeight="1" thickBot="1" x14ac:dyDescent="0.3">
      <c r="B19" s="9">
        <v>0.6875</v>
      </c>
      <c r="C19" s="503"/>
      <c r="D19" s="497"/>
      <c r="E19" s="503"/>
      <c r="F19" s="497"/>
      <c r="G19" s="503"/>
      <c r="H19" s="497"/>
      <c r="I19" s="44" t="s">
        <v>15</v>
      </c>
    </row>
    <row r="20" spans="2:11" ht="30" customHeight="1" thickBot="1" x14ac:dyDescent="0.3">
      <c r="B20" s="8">
        <v>0.70833333333333337</v>
      </c>
      <c r="C20" s="503" t="s">
        <v>114</v>
      </c>
      <c r="D20" s="504" t="s">
        <v>116</v>
      </c>
      <c r="E20" s="503" t="s">
        <v>170</v>
      </c>
      <c r="F20" s="504" t="s">
        <v>207</v>
      </c>
      <c r="G20" s="503" t="s">
        <v>114</v>
      </c>
      <c r="H20" s="504" t="s">
        <v>116</v>
      </c>
      <c r="I20" s="503" t="s">
        <v>173</v>
      </c>
      <c r="K20" t="s">
        <v>108</v>
      </c>
    </row>
    <row r="21" spans="2:11" ht="30" customHeight="1" thickBot="1" x14ac:dyDescent="0.3">
      <c r="B21" s="9">
        <v>0.72916666666666663</v>
      </c>
      <c r="C21" s="503"/>
      <c r="D21" s="497"/>
      <c r="E21" s="503"/>
      <c r="F21" s="497"/>
      <c r="G21" s="503"/>
      <c r="H21" s="497"/>
      <c r="I21" s="503"/>
    </row>
    <row r="22" spans="2:11" ht="30" customHeight="1" thickBot="1" x14ac:dyDescent="0.3">
      <c r="B22" s="8">
        <v>0.75</v>
      </c>
      <c r="C22" s="44" t="s">
        <v>15</v>
      </c>
      <c r="D22" s="44" t="s">
        <v>15</v>
      </c>
      <c r="E22" s="45" t="s">
        <v>15</v>
      </c>
      <c r="F22" s="44" t="s">
        <v>15</v>
      </c>
      <c r="G22" s="45" t="s">
        <v>15</v>
      </c>
      <c r="H22" s="44" t="s">
        <v>15</v>
      </c>
      <c r="I22" s="503" t="s">
        <v>171</v>
      </c>
    </row>
    <row r="23" spans="2:11" ht="30" customHeight="1" thickBot="1" x14ac:dyDescent="0.3">
      <c r="B23" s="9">
        <v>0.77083333333333337</v>
      </c>
      <c r="C23" s="503" t="s">
        <v>160</v>
      </c>
      <c r="D23" s="504" t="s">
        <v>117</v>
      </c>
      <c r="E23" s="503" t="s">
        <v>161</v>
      </c>
      <c r="F23" s="504" t="s">
        <v>196</v>
      </c>
      <c r="G23" s="503" t="s">
        <v>154</v>
      </c>
      <c r="H23" s="504" t="s">
        <v>196</v>
      </c>
      <c r="I23" s="503"/>
    </row>
    <row r="24" spans="2:11" ht="30" customHeight="1" thickBot="1" x14ac:dyDescent="0.3">
      <c r="B24" s="8">
        <v>0.79166666666666663</v>
      </c>
      <c r="C24" s="503"/>
      <c r="D24" s="497"/>
      <c r="E24" s="503"/>
      <c r="F24" s="497"/>
      <c r="G24" s="503"/>
      <c r="H24" s="497"/>
      <c r="I24" s="44" t="s">
        <v>15</v>
      </c>
    </row>
    <row r="25" spans="2:11" ht="30" customHeight="1" thickBot="1" x14ac:dyDescent="0.3">
      <c r="B25" s="9">
        <v>0.83333333333333337</v>
      </c>
      <c r="C25" s="503" t="s">
        <v>154</v>
      </c>
      <c r="D25" s="504" t="s">
        <v>117</v>
      </c>
      <c r="E25" s="503" t="s">
        <v>154</v>
      </c>
      <c r="F25" s="504" t="s">
        <v>196</v>
      </c>
      <c r="G25" s="503" t="s">
        <v>154</v>
      </c>
      <c r="H25" s="504" t="s">
        <v>117</v>
      </c>
      <c r="I25" s="503" t="s">
        <v>162</v>
      </c>
    </row>
    <row r="26" spans="2:11" ht="30" customHeight="1" thickBot="1" x14ac:dyDescent="0.3">
      <c r="B26" s="8">
        <v>0.85416666666666663</v>
      </c>
      <c r="C26" s="503"/>
      <c r="D26" s="497"/>
      <c r="E26" s="503"/>
      <c r="F26" s="497"/>
      <c r="G26" s="503"/>
      <c r="H26" s="497"/>
      <c r="I26" s="503"/>
    </row>
    <row r="27" spans="2:11" ht="30" customHeight="1" thickBot="1" x14ac:dyDescent="0.3">
      <c r="B27" s="9">
        <v>0.875</v>
      </c>
      <c r="C27" s="44" t="s">
        <v>15</v>
      </c>
      <c r="D27" s="45" t="s">
        <v>15</v>
      </c>
      <c r="E27" s="45" t="s">
        <v>15</v>
      </c>
      <c r="F27" s="44" t="s">
        <v>15</v>
      </c>
      <c r="G27" s="45" t="s">
        <v>15</v>
      </c>
      <c r="H27" s="45" t="s">
        <v>15</v>
      </c>
      <c r="I27" s="503" t="s">
        <v>154</v>
      </c>
    </row>
    <row r="28" spans="2:11" ht="30" customHeight="1" thickBot="1" x14ac:dyDescent="0.3">
      <c r="B28" s="8">
        <v>0.89583333333333337</v>
      </c>
      <c r="C28" s="509" t="s">
        <v>118</v>
      </c>
      <c r="D28" s="504" t="s">
        <v>207</v>
      </c>
      <c r="E28" s="509" t="s">
        <v>118</v>
      </c>
      <c r="F28" s="504" t="s">
        <v>207</v>
      </c>
      <c r="G28" s="509" t="s">
        <v>118</v>
      </c>
      <c r="H28" s="504" t="s">
        <v>207</v>
      </c>
      <c r="I28" s="503"/>
    </row>
    <row r="29" spans="2:11" ht="30" customHeight="1" thickBot="1" x14ac:dyDescent="0.3">
      <c r="B29" s="9">
        <v>0.91666666666666663</v>
      </c>
      <c r="C29" s="497"/>
      <c r="D29" s="497"/>
      <c r="E29" s="497"/>
      <c r="F29" s="497"/>
      <c r="G29" s="497"/>
      <c r="H29" s="497"/>
      <c r="I29" s="45" t="s">
        <v>15</v>
      </c>
    </row>
    <row r="30" spans="2:11" ht="30" customHeight="1" thickBot="1" x14ac:dyDescent="0.3">
      <c r="B30" s="8">
        <v>0.9375</v>
      </c>
      <c r="C30" s="497"/>
      <c r="D30" s="504" t="s">
        <v>207</v>
      </c>
      <c r="E30" s="497"/>
      <c r="F30" s="504" t="s">
        <v>207</v>
      </c>
      <c r="G30" s="497"/>
      <c r="H30" s="504" t="s">
        <v>207</v>
      </c>
      <c r="I30" s="509" t="s">
        <v>118</v>
      </c>
    </row>
    <row r="31" spans="2:11" ht="30" customHeight="1" thickBot="1" x14ac:dyDescent="0.3">
      <c r="B31" s="9">
        <v>0.95833333333333337</v>
      </c>
      <c r="C31" s="510"/>
      <c r="D31" s="497"/>
      <c r="E31" s="510"/>
      <c r="F31" s="497"/>
      <c r="G31" s="510"/>
      <c r="H31" s="497"/>
      <c r="I31" s="497"/>
    </row>
    <row r="32" spans="2:11" ht="30" customHeight="1" thickBot="1" x14ac:dyDescent="0.3">
      <c r="B32" s="8">
        <v>0.97916666666666663</v>
      </c>
      <c r="C32" s="44" t="s">
        <v>15</v>
      </c>
      <c r="D32" s="44" t="s">
        <v>15</v>
      </c>
      <c r="E32" s="44" t="s">
        <v>15</v>
      </c>
      <c r="F32" s="44" t="s">
        <v>15</v>
      </c>
      <c r="G32" s="44" t="s">
        <v>15</v>
      </c>
      <c r="H32" s="44" t="s">
        <v>15</v>
      </c>
      <c r="I32" s="497"/>
    </row>
    <row r="33" spans="2:9" ht="30" customHeight="1" thickBot="1" x14ac:dyDescent="0.3">
      <c r="B33" s="70">
        <v>1</v>
      </c>
      <c r="C33" s="10" t="s">
        <v>19</v>
      </c>
      <c r="D33" s="10" t="s">
        <v>19</v>
      </c>
      <c r="E33" s="10" t="s">
        <v>19</v>
      </c>
      <c r="F33" s="10" t="s">
        <v>19</v>
      </c>
      <c r="G33" s="10" t="s">
        <v>19</v>
      </c>
      <c r="H33" s="10" t="s">
        <v>19</v>
      </c>
      <c r="I33" s="510"/>
    </row>
    <row r="34" spans="2:9" ht="30" customHeight="1" thickBot="1" x14ac:dyDescent="0.3">
      <c r="B34" s="9">
        <f t="shared" ref="B34:B53" si="0">B33+TIME(0,Aralık,0)</f>
        <v>1.0104166666666667</v>
      </c>
      <c r="C34" s="13" t="s">
        <v>15</v>
      </c>
      <c r="D34" s="13" t="s">
        <v>15</v>
      </c>
      <c r="E34" s="13" t="s">
        <v>15</v>
      </c>
      <c r="F34" s="13" t="s">
        <v>15</v>
      </c>
      <c r="G34" s="13" t="s">
        <v>15</v>
      </c>
      <c r="H34" s="13" t="s">
        <v>15</v>
      </c>
      <c r="I34" s="13" t="s">
        <v>15</v>
      </c>
    </row>
    <row r="35" spans="2:9" ht="30" customHeight="1" thickBot="1" x14ac:dyDescent="0.3">
      <c r="B35" s="8">
        <f t="shared" si="0"/>
        <v>1.0208333333333335</v>
      </c>
      <c r="C35" s="13" t="s">
        <v>15</v>
      </c>
      <c r="D35" s="13" t="s">
        <v>15</v>
      </c>
      <c r="E35" s="13" t="s">
        <v>15</v>
      </c>
      <c r="F35" s="13" t="s">
        <v>15</v>
      </c>
      <c r="G35" s="13" t="s">
        <v>15</v>
      </c>
      <c r="H35" s="13" t="s">
        <v>15</v>
      </c>
      <c r="I35" s="13" t="s">
        <v>15</v>
      </c>
    </row>
    <row r="36" spans="2:9" ht="30" customHeight="1" thickBot="1" x14ac:dyDescent="0.3">
      <c r="B36" s="9">
        <f t="shared" si="0"/>
        <v>1.0312500000000002</v>
      </c>
      <c r="C36" s="13" t="s">
        <v>15</v>
      </c>
      <c r="D36" s="13" t="s">
        <v>15</v>
      </c>
      <c r="E36" s="13" t="s">
        <v>15</v>
      </c>
      <c r="F36" s="13" t="s">
        <v>15</v>
      </c>
      <c r="G36" s="13" t="s">
        <v>15</v>
      </c>
      <c r="H36" s="13" t="s">
        <v>15</v>
      </c>
      <c r="I36" s="13" t="s">
        <v>15</v>
      </c>
    </row>
    <row r="37" spans="2:9" ht="30" customHeight="1" thickBot="1" x14ac:dyDescent="0.3">
      <c r="B37" s="9">
        <f t="shared" si="0"/>
        <v>1.041666666666667</v>
      </c>
      <c r="C37" s="494" t="s">
        <v>15</v>
      </c>
      <c r="D37" s="494" t="s">
        <v>15</v>
      </c>
      <c r="E37" s="494" t="s">
        <v>15</v>
      </c>
      <c r="F37" s="494" t="s">
        <v>15</v>
      </c>
      <c r="G37" s="494" t="s">
        <v>15</v>
      </c>
      <c r="H37" s="494" t="s">
        <v>15</v>
      </c>
      <c r="I37" s="494" t="s">
        <v>15</v>
      </c>
    </row>
    <row r="38" spans="2:9" ht="30" customHeight="1" thickBot="1" x14ac:dyDescent="0.3">
      <c r="B38" s="9">
        <f t="shared" si="0"/>
        <v>1.0520833333333337</v>
      </c>
      <c r="C38" s="497"/>
      <c r="D38" s="497"/>
      <c r="E38" s="497"/>
      <c r="F38" s="497"/>
      <c r="G38" s="497"/>
      <c r="H38" s="497"/>
      <c r="I38" s="497"/>
    </row>
    <row r="39" spans="2:9" ht="30" customHeight="1" thickBot="1" x14ac:dyDescent="0.3">
      <c r="B39" s="9">
        <f t="shared" si="0"/>
        <v>1.0625000000000004</v>
      </c>
      <c r="C39" s="497"/>
      <c r="D39" s="497"/>
      <c r="E39" s="497"/>
      <c r="F39" s="497"/>
      <c r="G39" s="497"/>
      <c r="H39" s="497"/>
      <c r="I39" s="497"/>
    </row>
    <row r="40" spans="2:9" ht="30" customHeight="1" thickBot="1" x14ac:dyDescent="0.3">
      <c r="B40" s="9">
        <f t="shared" si="0"/>
        <v>1.0729166666666672</v>
      </c>
      <c r="C40" s="497"/>
      <c r="D40" s="497"/>
      <c r="E40" s="497"/>
      <c r="F40" s="497"/>
      <c r="G40" s="497"/>
      <c r="H40" s="497"/>
      <c r="I40" s="497"/>
    </row>
    <row r="41" spans="2:9" ht="30" customHeight="1" thickBot="1" x14ac:dyDescent="0.3">
      <c r="B41" s="9">
        <f t="shared" si="0"/>
        <v>1.0833333333333339</v>
      </c>
      <c r="C41" s="497"/>
      <c r="D41" s="497"/>
      <c r="E41" s="497"/>
      <c r="F41" s="497"/>
      <c r="G41" s="497"/>
      <c r="H41" s="497"/>
      <c r="I41" s="497"/>
    </row>
    <row r="42" spans="2:9" ht="30" customHeight="1" thickBot="1" x14ac:dyDescent="0.3">
      <c r="B42" s="9">
        <f t="shared" si="0"/>
        <v>1.0937500000000007</v>
      </c>
      <c r="C42" s="497"/>
      <c r="D42" s="497"/>
      <c r="E42" s="497"/>
      <c r="F42" s="497"/>
      <c r="G42" s="497"/>
      <c r="H42" s="497"/>
      <c r="I42" s="497"/>
    </row>
    <row r="43" spans="2:9" ht="30" customHeight="1" thickBot="1" x14ac:dyDescent="0.3">
      <c r="B43" s="9">
        <f t="shared" si="0"/>
        <v>1.1041666666666674</v>
      </c>
      <c r="C43" s="497"/>
      <c r="D43" s="497"/>
      <c r="E43" s="497"/>
      <c r="F43" s="497"/>
      <c r="G43" s="497"/>
      <c r="H43" s="497"/>
      <c r="I43" s="497"/>
    </row>
    <row r="44" spans="2:9" ht="30" customHeight="1" thickBot="1" x14ac:dyDescent="0.3">
      <c r="B44" s="9">
        <f t="shared" si="0"/>
        <v>1.1145833333333341</v>
      </c>
      <c r="C44" s="497"/>
      <c r="D44" s="497"/>
      <c r="E44" s="497"/>
      <c r="F44" s="497"/>
      <c r="G44" s="497"/>
      <c r="H44" s="497"/>
      <c r="I44" s="497"/>
    </row>
    <row r="45" spans="2:9" ht="30" customHeight="1" thickBot="1" x14ac:dyDescent="0.3">
      <c r="B45" s="9">
        <f t="shared" si="0"/>
        <v>1.1250000000000009</v>
      </c>
      <c r="C45" s="16" t="s">
        <v>15</v>
      </c>
      <c r="D45" s="16" t="s">
        <v>15</v>
      </c>
      <c r="E45" s="16" t="s">
        <v>15</v>
      </c>
      <c r="F45" s="16" t="s">
        <v>15</v>
      </c>
      <c r="G45" s="16" t="s">
        <v>15</v>
      </c>
      <c r="H45" s="16" t="s">
        <v>15</v>
      </c>
      <c r="I45" s="16" t="s">
        <v>15</v>
      </c>
    </row>
    <row r="46" spans="2:9" ht="30" customHeight="1" thickBot="1" x14ac:dyDescent="0.3">
      <c r="B46" s="9">
        <f t="shared" si="0"/>
        <v>1.1354166666666676</v>
      </c>
      <c r="C46" s="494" t="s">
        <v>15</v>
      </c>
      <c r="D46" s="494" t="s">
        <v>15</v>
      </c>
      <c r="E46" s="494" t="s">
        <v>15</v>
      </c>
      <c r="F46" s="494" t="s">
        <v>15</v>
      </c>
      <c r="G46" s="494" t="s">
        <v>15</v>
      </c>
      <c r="H46" s="494" t="s">
        <v>15</v>
      </c>
      <c r="I46" s="494" t="s">
        <v>15</v>
      </c>
    </row>
    <row r="47" spans="2:9" ht="30" customHeight="1" thickBot="1" x14ac:dyDescent="0.3">
      <c r="B47" s="9">
        <f t="shared" si="0"/>
        <v>1.1458333333333344</v>
      </c>
      <c r="C47" s="495"/>
      <c r="D47" s="495"/>
      <c r="E47" s="495"/>
      <c r="F47" s="495"/>
      <c r="G47" s="495"/>
      <c r="H47" s="495"/>
      <c r="I47" s="495"/>
    </row>
    <row r="48" spans="2:9" ht="30" customHeight="1" thickBot="1" x14ac:dyDescent="0.3">
      <c r="B48" s="9">
        <f t="shared" si="0"/>
        <v>1.1562500000000011</v>
      </c>
      <c r="C48" s="495"/>
      <c r="D48" s="495"/>
      <c r="E48" s="495"/>
      <c r="F48" s="495"/>
      <c r="G48" s="495"/>
      <c r="H48" s="495"/>
      <c r="I48" s="495"/>
    </row>
    <row r="49" spans="2:9" ht="30" customHeight="1" thickBot="1" x14ac:dyDescent="0.3">
      <c r="B49" s="9">
        <f t="shared" si="0"/>
        <v>1.1666666666666679</v>
      </c>
      <c r="C49" s="495"/>
      <c r="D49" s="495"/>
      <c r="E49" s="495"/>
      <c r="F49" s="495"/>
      <c r="G49" s="495"/>
      <c r="H49" s="495"/>
      <c r="I49" s="495"/>
    </row>
    <row r="50" spans="2:9" ht="30" customHeight="1" thickBot="1" x14ac:dyDescent="0.3">
      <c r="B50" s="9">
        <f t="shared" si="0"/>
        <v>1.1770833333333346</v>
      </c>
      <c r="C50" s="495"/>
      <c r="D50" s="495"/>
      <c r="E50" s="495"/>
      <c r="F50" s="495"/>
      <c r="G50" s="495"/>
      <c r="H50" s="495"/>
      <c r="I50" s="495"/>
    </row>
    <row r="51" spans="2:9" ht="30" customHeight="1" thickBot="1" x14ac:dyDescent="0.3">
      <c r="B51" s="9">
        <f t="shared" si="0"/>
        <v>1.1875000000000013</v>
      </c>
      <c r="C51" s="495"/>
      <c r="D51" s="495"/>
      <c r="E51" s="495"/>
      <c r="F51" s="495"/>
      <c r="G51" s="495"/>
      <c r="H51" s="495"/>
      <c r="I51" s="495"/>
    </row>
    <row r="52" spans="2:9" ht="30" customHeight="1" thickBot="1" x14ac:dyDescent="0.3">
      <c r="B52" s="9">
        <f t="shared" si="0"/>
        <v>1.1979166666666681</v>
      </c>
      <c r="C52" s="495"/>
      <c r="D52" s="495"/>
      <c r="E52" s="495"/>
      <c r="F52" s="495"/>
      <c r="G52" s="495"/>
      <c r="H52" s="495"/>
      <c r="I52" s="495"/>
    </row>
    <row r="53" spans="2:9" ht="30" customHeight="1" thickBot="1" x14ac:dyDescent="0.3">
      <c r="B53" s="9">
        <f t="shared" si="0"/>
        <v>1.2083333333333348</v>
      </c>
      <c r="C53" s="496"/>
      <c r="D53" s="496"/>
      <c r="E53" s="496"/>
      <c r="F53" s="496"/>
      <c r="G53" s="496"/>
      <c r="H53" s="496"/>
      <c r="I53" s="496"/>
    </row>
    <row r="54" spans="2:9" ht="30" customHeight="1" thickBot="1" x14ac:dyDescent="0.3">
      <c r="B54" s="9"/>
      <c r="C54" s="9"/>
      <c r="D54" s="9"/>
      <c r="E54" s="9"/>
      <c r="F54" s="9"/>
      <c r="G54" s="9"/>
      <c r="H54" s="9"/>
      <c r="I54" s="9"/>
    </row>
    <row r="55" spans="2:9" thickBot="1" x14ac:dyDescent="0.3">
      <c r="B55" s="20"/>
      <c r="C55" s="20"/>
    </row>
    <row r="56" spans="2:9" thickBot="1" x14ac:dyDescent="0.3">
      <c r="D56" s="20"/>
      <c r="E56" s="20"/>
      <c r="F56" s="20"/>
      <c r="G56" s="20"/>
    </row>
    <row r="57" spans="2:9" ht="14.5" thickTop="1" thickBot="1" x14ac:dyDescent="0.3">
      <c r="C57" s="18"/>
      <c r="D57" s="21" t="s">
        <v>60</v>
      </c>
      <c r="E57" s="25"/>
      <c r="F57" s="25"/>
      <c r="G57" s="25"/>
      <c r="H57" s="19"/>
    </row>
    <row r="58" spans="2:9" ht="14.5" thickTop="1" thickBot="1" x14ac:dyDescent="0.3">
      <c r="B58" s="31" t="s">
        <v>23</v>
      </c>
      <c r="C58" s="32">
        <v>1190</v>
      </c>
      <c r="D58" s="33">
        <v>1190</v>
      </c>
      <c r="E58" s="30">
        <f>(C58-D58)</f>
        <v>0</v>
      </c>
      <c r="F58" s="25"/>
      <c r="G58" s="25"/>
      <c r="H58" s="19"/>
    </row>
    <row r="59" spans="2:9" ht="14.5" thickTop="1" thickBot="1" x14ac:dyDescent="0.3">
      <c r="B59" s="31" t="s">
        <v>24</v>
      </c>
      <c r="C59" s="32">
        <v>250</v>
      </c>
      <c r="D59" s="33">
        <v>250</v>
      </c>
      <c r="E59" s="30">
        <f>(C59-D59)</f>
        <v>0</v>
      </c>
      <c r="F59" s="25"/>
      <c r="G59" s="25"/>
      <c r="H59" s="19"/>
    </row>
    <row r="60" spans="2:9" ht="14.5" thickTop="1" thickBot="1" x14ac:dyDescent="0.3">
      <c r="B60" s="31" t="s">
        <v>25</v>
      </c>
      <c r="C60" s="32">
        <v>560</v>
      </c>
      <c r="D60" s="33">
        <v>560</v>
      </c>
      <c r="E60" s="30">
        <f>(C60-D60)</f>
        <v>0</v>
      </c>
      <c r="F60" s="25"/>
      <c r="G60" s="25"/>
      <c r="H60" s="19"/>
    </row>
    <row r="61" spans="2:9" ht="14.5" thickTop="1" thickBot="1" x14ac:dyDescent="0.3">
      <c r="B61" s="28" t="s">
        <v>27</v>
      </c>
      <c r="C61" s="22">
        <v>1000</v>
      </c>
      <c r="D61" s="21"/>
      <c r="E61" s="25"/>
      <c r="F61" s="25"/>
      <c r="G61" s="25"/>
      <c r="H61" s="19"/>
    </row>
    <row r="62" spans="2:9" ht="14.5" thickTop="1" thickBot="1" x14ac:dyDescent="0.3">
      <c r="B62" s="28" t="s">
        <v>26</v>
      </c>
      <c r="C62" s="22">
        <v>2145</v>
      </c>
      <c r="D62" s="21"/>
      <c r="E62" s="25"/>
      <c r="F62" s="25"/>
      <c r="G62" s="25"/>
      <c r="H62" s="19"/>
    </row>
    <row r="63" spans="2:9" ht="14.5" thickTop="1" thickBot="1" x14ac:dyDescent="0.3">
      <c r="B63" s="31" t="s">
        <v>38</v>
      </c>
      <c r="C63" s="32">
        <v>549</v>
      </c>
      <c r="D63" s="33">
        <v>549</v>
      </c>
      <c r="E63" s="30">
        <f>(C63-D63)</f>
        <v>0</v>
      </c>
      <c r="F63" s="25"/>
      <c r="G63" s="25"/>
      <c r="H63" s="19"/>
    </row>
    <row r="64" spans="2:9" ht="14.5" thickTop="1" thickBot="1" x14ac:dyDescent="0.3">
      <c r="B64" s="31" t="s">
        <v>39</v>
      </c>
      <c r="C64" s="32">
        <v>456</v>
      </c>
      <c r="D64" s="33">
        <v>456</v>
      </c>
      <c r="E64" s="30">
        <f>(C64-D64)</f>
        <v>0</v>
      </c>
      <c r="F64" s="25"/>
      <c r="G64" s="25"/>
      <c r="H64" s="19"/>
    </row>
    <row r="65" spans="2:8" ht="14.5" thickTop="1" thickBot="1" x14ac:dyDescent="0.3">
      <c r="B65" s="28" t="s">
        <v>58</v>
      </c>
      <c r="C65" s="22">
        <v>501</v>
      </c>
      <c r="D65" s="21">
        <v>35</v>
      </c>
      <c r="E65" s="25"/>
      <c r="F65" s="25"/>
      <c r="G65" s="25"/>
      <c r="H65" s="19"/>
    </row>
    <row r="66" spans="2:8" ht="14.5" thickTop="1" thickBot="1" x14ac:dyDescent="0.3">
      <c r="B66" s="28" t="s">
        <v>59</v>
      </c>
      <c r="C66" s="23">
        <v>80</v>
      </c>
      <c r="D66" s="21">
        <v>80</v>
      </c>
      <c r="E66" s="35">
        <f>(C66-D66)</f>
        <v>0</v>
      </c>
      <c r="F66" s="25" t="s">
        <v>57</v>
      </c>
      <c r="G66" s="25"/>
      <c r="H66" s="19"/>
    </row>
    <row r="67" spans="2:8" ht="14.5" thickTop="1" thickBot="1" x14ac:dyDescent="0.3">
      <c r="B67" s="31" t="s">
        <v>40</v>
      </c>
      <c r="C67" s="34">
        <v>10</v>
      </c>
      <c r="D67" s="33">
        <v>10</v>
      </c>
      <c r="E67" s="35">
        <f>(C67-D67)</f>
        <v>0</v>
      </c>
      <c r="F67" s="25" t="s">
        <v>49</v>
      </c>
      <c r="G67" s="25"/>
      <c r="H67" s="19"/>
    </row>
    <row r="68" spans="2:8" ht="14.5" thickTop="1" thickBot="1" x14ac:dyDescent="0.3">
      <c r="B68" s="28" t="s">
        <v>61</v>
      </c>
      <c r="C68" s="23">
        <v>782</v>
      </c>
      <c r="D68" s="21">
        <v>240</v>
      </c>
      <c r="E68" s="30">
        <f>(C68-D68)</f>
        <v>542</v>
      </c>
      <c r="F68" s="25"/>
      <c r="G68" s="25"/>
      <c r="H68" s="19"/>
    </row>
    <row r="69" spans="2:8" ht="14.5" thickTop="1" thickBot="1" x14ac:dyDescent="0.3">
      <c r="B69" s="26" t="s">
        <v>35</v>
      </c>
      <c r="C69" s="23">
        <v>1009</v>
      </c>
      <c r="D69" s="21">
        <v>0</v>
      </c>
      <c r="E69" s="30">
        <v>140</v>
      </c>
      <c r="F69" s="25" t="s">
        <v>50</v>
      </c>
      <c r="G69" s="25"/>
      <c r="H69" s="19"/>
    </row>
    <row r="70" spans="2:8" ht="14.5" thickTop="1" thickBot="1" x14ac:dyDescent="0.3">
      <c r="B70" s="33" t="s">
        <v>43</v>
      </c>
      <c r="C70" s="34">
        <v>541</v>
      </c>
      <c r="D70" s="33">
        <v>140</v>
      </c>
      <c r="E70" s="35"/>
      <c r="F70" s="25" t="s">
        <v>51</v>
      </c>
      <c r="G70" s="25"/>
      <c r="H70" s="19"/>
    </row>
    <row r="71" spans="2:8" ht="14.5" thickTop="1" thickBot="1" x14ac:dyDescent="0.3">
      <c r="B71" s="29" t="s">
        <v>41</v>
      </c>
      <c r="C71" s="23">
        <v>952</v>
      </c>
      <c r="D71" s="21"/>
      <c r="E71" s="25"/>
      <c r="F71" s="27" t="s">
        <v>52</v>
      </c>
      <c r="G71" s="25"/>
      <c r="H71" s="19"/>
    </row>
    <row r="72" spans="2:8" ht="14.5" thickTop="1" thickBot="1" x14ac:dyDescent="0.3">
      <c r="B72" s="29" t="s">
        <v>34</v>
      </c>
      <c r="C72" s="23">
        <v>834</v>
      </c>
      <c r="D72" s="21"/>
      <c r="E72" s="25"/>
      <c r="F72" s="27" t="s">
        <v>53</v>
      </c>
      <c r="G72" s="25"/>
      <c r="H72" s="19"/>
    </row>
    <row r="73" spans="2:8" ht="14.5" thickTop="1" thickBot="1" x14ac:dyDescent="0.3">
      <c r="B73" s="26" t="s">
        <v>36</v>
      </c>
      <c r="C73" s="23">
        <v>792</v>
      </c>
      <c r="D73" s="21">
        <v>40</v>
      </c>
      <c r="E73" s="30">
        <f>(C73-D73)</f>
        <v>752</v>
      </c>
      <c r="F73" s="27" t="s">
        <v>54</v>
      </c>
      <c r="G73" s="25"/>
      <c r="H73" s="19"/>
    </row>
    <row r="74" spans="2:8" ht="14.5" thickTop="1" thickBot="1" x14ac:dyDescent="0.3">
      <c r="B74" s="33" t="s">
        <v>42</v>
      </c>
      <c r="C74" s="34">
        <v>166</v>
      </c>
      <c r="D74" s="33">
        <v>166</v>
      </c>
      <c r="E74" s="30">
        <f>(C74-D74)</f>
        <v>0</v>
      </c>
      <c r="F74" s="27" t="s">
        <v>55</v>
      </c>
      <c r="G74" s="25"/>
      <c r="H74" s="19"/>
    </row>
    <row r="75" spans="2:8" ht="14.5" thickTop="1" thickBot="1" x14ac:dyDescent="0.3">
      <c r="B75" s="26" t="s">
        <v>28</v>
      </c>
      <c r="C75" s="23">
        <v>641</v>
      </c>
      <c r="D75" s="21">
        <v>140</v>
      </c>
      <c r="E75" s="30">
        <f>(C75-D75)</f>
        <v>501</v>
      </c>
      <c r="F75" s="27" t="s">
        <v>56</v>
      </c>
      <c r="G75" s="25"/>
      <c r="H75" s="19"/>
    </row>
    <row r="76" spans="2:8" ht="14.5" thickTop="1" thickBot="1" x14ac:dyDescent="0.3">
      <c r="B76" s="29" t="s">
        <v>29</v>
      </c>
      <c r="C76" s="23">
        <v>479</v>
      </c>
      <c r="D76" s="21"/>
      <c r="E76" s="25"/>
      <c r="F76" s="25"/>
      <c r="G76" s="25"/>
      <c r="H76" s="19"/>
    </row>
    <row r="77" spans="2:8" ht="28" thickTop="1" thickBot="1" x14ac:dyDescent="0.3">
      <c r="B77" s="26" t="s">
        <v>30</v>
      </c>
      <c r="C77" s="23">
        <v>350</v>
      </c>
      <c r="D77" s="21"/>
      <c r="E77" s="30">
        <f t="shared" ref="E77:E83" si="1">(C77-D77)</f>
        <v>350</v>
      </c>
      <c r="F77" s="25"/>
      <c r="G77" s="25"/>
      <c r="H77" s="19"/>
    </row>
    <row r="78" spans="2:8" ht="28" thickTop="1" thickBot="1" x14ac:dyDescent="0.3">
      <c r="B78" s="26" t="s">
        <v>31</v>
      </c>
      <c r="C78" s="23">
        <v>325</v>
      </c>
      <c r="D78" s="21"/>
      <c r="E78" s="30">
        <f t="shared" si="1"/>
        <v>325</v>
      </c>
      <c r="F78" s="25"/>
      <c r="G78" s="25"/>
      <c r="H78" s="19"/>
    </row>
    <row r="79" spans="2:8" ht="28" thickTop="1" thickBot="1" x14ac:dyDescent="0.3">
      <c r="B79" s="33" t="s">
        <v>32</v>
      </c>
      <c r="C79" s="34">
        <v>325</v>
      </c>
      <c r="D79" s="33"/>
      <c r="E79" s="35">
        <f t="shared" si="1"/>
        <v>325</v>
      </c>
      <c r="F79" s="25"/>
      <c r="G79" s="25"/>
      <c r="H79" s="19"/>
    </row>
    <row r="80" spans="2:8" ht="28" thickTop="1" thickBot="1" x14ac:dyDescent="0.3">
      <c r="B80" s="26" t="s">
        <v>33</v>
      </c>
      <c r="C80" s="23">
        <v>500</v>
      </c>
      <c r="D80" s="21"/>
      <c r="E80" s="30">
        <f t="shared" si="1"/>
        <v>500</v>
      </c>
      <c r="F80" s="25"/>
      <c r="G80" s="25"/>
      <c r="H80" s="19"/>
    </row>
    <row r="81" spans="2:8" ht="28" thickTop="1" thickBot="1" x14ac:dyDescent="0.3">
      <c r="B81" s="26" t="s">
        <v>37</v>
      </c>
      <c r="C81" s="23">
        <v>480</v>
      </c>
      <c r="D81" s="21"/>
      <c r="E81" s="30">
        <f t="shared" si="1"/>
        <v>480</v>
      </c>
      <c r="F81" s="25"/>
      <c r="G81" s="25"/>
      <c r="H81" s="19"/>
    </row>
    <row r="82" spans="2:8" ht="14.5" thickTop="1" thickBot="1" x14ac:dyDescent="0.3">
      <c r="B82" s="26" t="s">
        <v>44</v>
      </c>
      <c r="C82" s="23">
        <v>40</v>
      </c>
      <c r="D82" s="21">
        <v>60</v>
      </c>
      <c r="E82" s="30">
        <f t="shared" si="1"/>
        <v>-20</v>
      </c>
      <c r="F82" s="25"/>
      <c r="G82" s="25"/>
      <c r="H82" s="19"/>
    </row>
    <row r="83" spans="2:8" ht="28" thickTop="1" thickBot="1" x14ac:dyDescent="0.3">
      <c r="B83" s="26" t="s">
        <v>48</v>
      </c>
      <c r="C83" s="23">
        <v>80</v>
      </c>
      <c r="D83" s="21">
        <v>40</v>
      </c>
      <c r="E83" s="30">
        <f t="shared" si="1"/>
        <v>40</v>
      </c>
      <c r="F83" s="25"/>
      <c r="G83" s="25"/>
      <c r="H83" s="19"/>
    </row>
    <row r="84" spans="2:8" ht="28" thickTop="1" thickBot="1" x14ac:dyDescent="0.3">
      <c r="B84" s="33" t="s">
        <v>45</v>
      </c>
      <c r="C84" s="34">
        <v>200</v>
      </c>
      <c r="D84" s="33"/>
      <c r="E84" s="35"/>
      <c r="F84" s="25"/>
      <c r="G84" s="25"/>
      <c r="H84" s="19"/>
    </row>
    <row r="85" spans="2:8" ht="28" thickTop="1" thickBot="1" x14ac:dyDescent="0.3">
      <c r="B85" s="26" t="s">
        <v>46</v>
      </c>
      <c r="C85" s="23">
        <v>120</v>
      </c>
      <c r="D85" s="21">
        <v>80</v>
      </c>
      <c r="E85" s="30">
        <f>(C85-D85)</f>
        <v>40</v>
      </c>
      <c r="F85" s="25"/>
      <c r="G85" s="25"/>
      <c r="H85" s="19"/>
    </row>
    <row r="86" spans="2:8" ht="14.5" thickTop="1" thickBot="1" x14ac:dyDescent="0.3">
      <c r="B86" s="29" t="s">
        <v>47</v>
      </c>
      <c r="C86" s="23">
        <v>400</v>
      </c>
      <c r="D86" s="21"/>
      <c r="E86" s="30"/>
      <c r="F86" s="25"/>
      <c r="G86" s="25"/>
      <c r="H86" s="19"/>
    </row>
    <row r="87" spans="2:8" ht="14.5" thickTop="1" thickBot="1" x14ac:dyDescent="0.3">
      <c r="B87" s="29" t="s">
        <v>62</v>
      </c>
      <c r="C87" s="23">
        <v>220</v>
      </c>
      <c r="D87" s="21"/>
      <c r="E87" s="30"/>
      <c r="F87" s="24"/>
      <c r="G87" s="24"/>
    </row>
    <row r="88" spans="2:8" ht="14.5" thickTop="1" thickBot="1" x14ac:dyDescent="0.3">
      <c r="B88" s="29" t="s">
        <v>63</v>
      </c>
      <c r="C88" s="23">
        <v>220</v>
      </c>
      <c r="D88" s="21"/>
      <c r="E88" s="30"/>
    </row>
    <row r="89" spans="2:8" ht="14.5" thickTop="1" thickBot="1" x14ac:dyDescent="0.3">
      <c r="B89" s="29" t="s">
        <v>64</v>
      </c>
      <c r="C89" s="23">
        <v>220</v>
      </c>
      <c r="D89" s="21"/>
      <c r="E89" s="30"/>
    </row>
    <row r="90" spans="2:8" ht="14.5" thickTop="1" thickBot="1" x14ac:dyDescent="0.3">
      <c r="B90" s="29" t="s">
        <v>65</v>
      </c>
      <c r="C90" s="23">
        <v>220</v>
      </c>
      <c r="D90" s="21"/>
      <c r="E90" s="30"/>
    </row>
    <row r="91" spans="2:8" ht="14.5" thickTop="1" thickBot="1" x14ac:dyDescent="0.3">
      <c r="B91" s="29" t="s">
        <v>66</v>
      </c>
      <c r="C91" s="23">
        <v>220</v>
      </c>
      <c r="D91" s="21"/>
      <c r="E91" s="30"/>
    </row>
    <row r="92" spans="2:8" ht="14.5" thickTop="1" thickBot="1" x14ac:dyDescent="0.3">
      <c r="B92" s="29" t="s">
        <v>67</v>
      </c>
      <c r="C92" s="23">
        <v>220</v>
      </c>
      <c r="D92" s="21"/>
      <c r="E92" s="30"/>
    </row>
    <row r="93" spans="2:8" ht="14.5" thickTop="1" thickBot="1" x14ac:dyDescent="0.3">
      <c r="B93" s="29" t="s">
        <v>68</v>
      </c>
      <c r="C93" s="23">
        <v>220</v>
      </c>
      <c r="D93" s="21"/>
      <c r="E93" s="30"/>
    </row>
    <row r="94" spans="2:8" ht="14.5" thickTop="1" thickBot="1" x14ac:dyDescent="0.3">
      <c r="B94" s="29" t="s">
        <v>69</v>
      </c>
      <c r="C94" s="23">
        <v>220</v>
      </c>
      <c r="D94" s="21"/>
      <c r="E94" s="30"/>
    </row>
    <row r="95" spans="2:8" ht="14.5" thickTop="1" thickBot="1" x14ac:dyDescent="0.3">
      <c r="B95" s="29" t="s">
        <v>70</v>
      </c>
      <c r="C95" s="23">
        <v>192</v>
      </c>
      <c r="D95" s="21"/>
      <c r="E95" s="30"/>
    </row>
    <row r="96" spans="2:8" ht="14.5" thickTop="1" thickBot="1" x14ac:dyDescent="0.3">
      <c r="B96" s="29" t="s">
        <v>71</v>
      </c>
      <c r="C96" s="23">
        <v>176</v>
      </c>
      <c r="D96" s="21"/>
      <c r="E96" s="30"/>
    </row>
    <row r="97" spans="2:5" ht="14.5" thickTop="1" thickBot="1" x14ac:dyDescent="0.3">
      <c r="B97" s="29" t="s">
        <v>72</v>
      </c>
      <c r="C97" s="23">
        <v>176</v>
      </c>
      <c r="D97" s="21"/>
      <c r="E97" s="30"/>
    </row>
    <row r="98" spans="2:5" ht="14.5" thickTop="1" thickBot="1" x14ac:dyDescent="0.3">
      <c r="B98" s="29" t="s">
        <v>73</v>
      </c>
      <c r="C98" s="23">
        <v>176</v>
      </c>
      <c r="D98" s="21"/>
      <c r="E98" s="30"/>
    </row>
    <row r="99" spans="2:5" ht="14.5" thickTop="1" thickBot="1" x14ac:dyDescent="0.3">
      <c r="B99" s="29" t="s">
        <v>74</v>
      </c>
      <c r="C99" s="23">
        <v>192</v>
      </c>
      <c r="D99" s="21"/>
      <c r="E99" s="30"/>
    </row>
    <row r="100" spans="2:5" ht="14.5" thickTop="1" thickBot="1" x14ac:dyDescent="0.3">
      <c r="B100" s="29" t="s">
        <v>75</v>
      </c>
      <c r="C100" s="23">
        <v>192</v>
      </c>
      <c r="D100" s="21"/>
      <c r="E100" s="30"/>
    </row>
    <row r="101" spans="2:5" ht="14.5" thickTop="1" thickBot="1" x14ac:dyDescent="0.3">
      <c r="B101" s="29" t="s">
        <v>76</v>
      </c>
      <c r="C101" s="23">
        <v>240</v>
      </c>
      <c r="D101" s="21"/>
      <c r="E101" s="30"/>
    </row>
    <row r="102" spans="2:5" ht="14.5" thickTop="1" thickBot="1" x14ac:dyDescent="0.3">
      <c r="B102" s="29" t="s">
        <v>77</v>
      </c>
      <c r="C102" s="23">
        <v>240</v>
      </c>
      <c r="D102" s="21"/>
      <c r="E102" s="30"/>
    </row>
    <row r="103" spans="2:5" ht="14.5" thickTop="1" thickBot="1" x14ac:dyDescent="0.3">
      <c r="B103" s="29" t="s">
        <v>78</v>
      </c>
      <c r="C103" s="23">
        <v>240</v>
      </c>
      <c r="D103" s="21"/>
      <c r="E103" s="30"/>
    </row>
    <row r="104" spans="2:5" ht="14.5" thickTop="1" thickBot="1" x14ac:dyDescent="0.3">
      <c r="B104" s="29" t="s">
        <v>79</v>
      </c>
      <c r="C104" s="23">
        <v>240</v>
      </c>
      <c r="D104" s="21"/>
      <c r="E104" s="30"/>
    </row>
    <row r="105" spans="2:5" ht="14.5" thickTop="1" thickBot="1" x14ac:dyDescent="0.3">
      <c r="B105" s="29" t="s">
        <v>80</v>
      </c>
      <c r="C105" s="23">
        <v>240</v>
      </c>
      <c r="D105" s="21"/>
      <c r="E105" s="30"/>
    </row>
    <row r="106" spans="2:5" ht="14.5" thickTop="1" thickBot="1" x14ac:dyDescent="0.3">
      <c r="B106" s="29" t="s">
        <v>81</v>
      </c>
      <c r="C106" s="23">
        <v>240</v>
      </c>
      <c r="D106" s="21"/>
      <c r="E106" s="30"/>
    </row>
    <row r="107" spans="2:5" ht="14.5" thickTop="1" thickBot="1" x14ac:dyDescent="0.3">
      <c r="B107" s="29" t="s">
        <v>82</v>
      </c>
      <c r="C107" s="23">
        <v>240</v>
      </c>
      <c r="D107" s="21"/>
      <c r="E107" s="30"/>
    </row>
    <row r="108" spans="2:5" ht="14.5" thickTop="1" thickBot="1" x14ac:dyDescent="0.3">
      <c r="B108" s="29" t="s">
        <v>83</v>
      </c>
      <c r="C108" s="23">
        <v>240</v>
      </c>
      <c r="D108" s="21"/>
      <c r="E108" s="30"/>
    </row>
    <row r="109" spans="2:5" ht="14.5" thickTop="1" thickBot="1" x14ac:dyDescent="0.3">
      <c r="B109" s="29" t="s">
        <v>84</v>
      </c>
      <c r="C109" s="23">
        <v>240</v>
      </c>
      <c r="D109" s="21"/>
      <c r="E109" s="30"/>
    </row>
    <row r="110" spans="2:5" ht="14.5" thickTop="1" thickBot="1" x14ac:dyDescent="0.3">
      <c r="B110" s="29" t="s">
        <v>85</v>
      </c>
      <c r="C110" s="23">
        <v>240</v>
      </c>
      <c r="D110" s="21"/>
      <c r="E110" s="30"/>
    </row>
    <row r="111" spans="2:5" ht="14.5" thickTop="1" thickBot="1" x14ac:dyDescent="0.3">
      <c r="B111" s="29" t="s">
        <v>86</v>
      </c>
      <c r="C111" s="23">
        <v>240</v>
      </c>
      <c r="D111" s="21"/>
      <c r="E111" s="30"/>
    </row>
    <row r="112" spans="2:5" ht="14.5" thickTop="1" thickBot="1" x14ac:dyDescent="0.3">
      <c r="B112" s="29" t="s">
        <v>87</v>
      </c>
      <c r="C112" s="23">
        <v>96</v>
      </c>
      <c r="D112" s="21"/>
      <c r="E112" s="30"/>
    </row>
    <row r="113" spans="2:7" ht="14.5" thickTop="1" thickBot="1" x14ac:dyDescent="0.3">
      <c r="B113" s="29" t="s">
        <v>88</v>
      </c>
      <c r="C113" s="23">
        <v>240</v>
      </c>
      <c r="D113" s="21"/>
      <c r="E113" s="30"/>
    </row>
    <row r="114" spans="2:7" ht="14.5" thickTop="1" thickBot="1" x14ac:dyDescent="0.3">
      <c r="B114" s="29" t="s">
        <v>89</v>
      </c>
      <c r="C114" s="23">
        <v>96</v>
      </c>
      <c r="D114" s="21"/>
      <c r="E114" s="30"/>
    </row>
    <row r="115" spans="2:7" ht="14.5" thickTop="1" thickBot="1" x14ac:dyDescent="0.3">
      <c r="B115" s="29" t="s">
        <v>90</v>
      </c>
      <c r="C115" s="23">
        <v>240</v>
      </c>
      <c r="D115" s="21"/>
      <c r="E115" s="30"/>
    </row>
    <row r="116" spans="2:7" ht="14.5" thickTop="1" thickBot="1" x14ac:dyDescent="0.3">
      <c r="B116" s="29" t="s">
        <v>91</v>
      </c>
      <c r="C116" s="23">
        <v>240</v>
      </c>
      <c r="D116" s="21"/>
      <c r="E116" s="30"/>
    </row>
    <row r="117" spans="2:7" ht="14.5" thickTop="1" thickBot="1" x14ac:dyDescent="0.3">
      <c r="B117" s="29" t="s">
        <v>92</v>
      </c>
      <c r="C117" s="23">
        <v>240</v>
      </c>
      <c r="D117" s="21"/>
      <c r="E117" s="30"/>
    </row>
    <row r="118" spans="2:7" ht="14.5" thickTop="1" thickBot="1" x14ac:dyDescent="0.3">
      <c r="B118" s="29" t="s">
        <v>93</v>
      </c>
      <c r="C118" s="23">
        <v>240</v>
      </c>
      <c r="D118" s="21"/>
      <c r="E118" s="30"/>
    </row>
    <row r="119" spans="2:7" ht="14.5" thickTop="1" thickBot="1" x14ac:dyDescent="0.3">
      <c r="B119" s="29" t="s">
        <v>94</v>
      </c>
      <c r="C119" s="23">
        <v>528</v>
      </c>
      <c r="D119" s="21"/>
      <c r="E119" s="30"/>
    </row>
    <row r="120" spans="2:7" ht="14.5" thickTop="1" thickBot="1" x14ac:dyDescent="0.3">
      <c r="B120" s="33" t="s">
        <v>95</v>
      </c>
      <c r="C120" s="34">
        <v>504</v>
      </c>
      <c r="D120" s="33"/>
      <c r="E120" s="30"/>
    </row>
    <row r="121" spans="2:7" ht="14.5" thickTop="1" thickBot="1" x14ac:dyDescent="0.3">
      <c r="B121" s="29" t="s">
        <v>96</v>
      </c>
      <c r="C121" s="23">
        <v>384</v>
      </c>
      <c r="D121" s="21"/>
      <c r="E121" s="30"/>
    </row>
    <row r="122" spans="2:7" ht="14.5" thickTop="1" thickBot="1" x14ac:dyDescent="0.3">
      <c r="B122" s="29" t="s">
        <v>97</v>
      </c>
      <c r="C122" s="23">
        <v>528</v>
      </c>
      <c r="D122" s="21"/>
      <c r="E122" s="30"/>
    </row>
    <row r="123" spans="2:7" ht="14.5" thickTop="1" thickBot="1" x14ac:dyDescent="0.3">
      <c r="B123" s="29" t="s">
        <v>98</v>
      </c>
      <c r="C123" s="23">
        <v>528</v>
      </c>
      <c r="D123" s="21"/>
      <c r="E123" s="30"/>
    </row>
    <row r="124" spans="2:7" ht="14.5" thickTop="1" thickBot="1" x14ac:dyDescent="0.3">
      <c r="B124" s="29" t="s">
        <v>99</v>
      </c>
      <c r="C124" s="23">
        <v>440</v>
      </c>
      <c r="D124" s="21"/>
      <c r="E124" s="30"/>
    </row>
    <row r="125" spans="2:7" ht="14.5" thickTop="1" thickBot="1" x14ac:dyDescent="0.3">
      <c r="B125" s="29" t="s">
        <v>100</v>
      </c>
      <c r="C125" s="23">
        <v>768</v>
      </c>
      <c r="D125" s="21"/>
      <c r="E125" s="30"/>
    </row>
    <row r="126" spans="2:7" ht="14.5" thickTop="1" thickBot="1" x14ac:dyDescent="0.3">
      <c r="B126" s="29" t="s">
        <v>101</v>
      </c>
      <c r="C126" s="23">
        <v>420</v>
      </c>
      <c r="D126" s="21"/>
      <c r="E126" s="30"/>
    </row>
    <row r="127" spans="2:7" ht="14.5" thickTop="1" thickBot="1" x14ac:dyDescent="0.3">
      <c r="B127" s="26" t="s">
        <v>104</v>
      </c>
      <c r="C127" s="23">
        <v>670</v>
      </c>
      <c r="D127" s="21"/>
      <c r="E127" s="30"/>
    </row>
    <row r="128" spans="2:7" ht="41.5" thickTop="1" thickBot="1" x14ac:dyDescent="0.3">
      <c r="B128" s="29"/>
      <c r="C128" s="23"/>
      <c r="D128" s="21"/>
      <c r="E128" s="30"/>
      <c r="G128" s="36" t="s">
        <v>102</v>
      </c>
    </row>
    <row r="129" spans="2:7" ht="41.5" thickTop="1" thickBot="1" x14ac:dyDescent="0.3">
      <c r="B129" s="29"/>
      <c r="C129" s="23"/>
      <c r="D129" s="21"/>
      <c r="E129" s="30"/>
      <c r="G129" t="s">
        <v>103</v>
      </c>
    </row>
    <row r="130" spans="2:7" ht="14.5" thickTop="1" thickBot="1" x14ac:dyDescent="0.3">
      <c r="B130" s="29"/>
      <c r="C130" s="23"/>
      <c r="D130" s="21"/>
      <c r="E130" s="30"/>
    </row>
    <row r="131" spans="2:7" ht="14.5" thickTop="1" thickBot="1" x14ac:dyDescent="0.3">
      <c r="B131" s="29"/>
      <c r="C131" s="23"/>
      <c r="D131" s="21"/>
      <c r="E131" s="30"/>
    </row>
    <row r="132" spans="2:7" ht="14.5" thickTop="1" thickBot="1" x14ac:dyDescent="0.3">
      <c r="B132" s="29"/>
      <c r="C132" s="23"/>
      <c r="D132" s="21"/>
      <c r="E132" s="30"/>
    </row>
    <row r="133" spans="2:7" ht="14.5" thickTop="1" thickBot="1" x14ac:dyDescent="0.3">
      <c r="B133" s="29"/>
      <c r="C133" s="23"/>
      <c r="D133" s="21"/>
      <c r="E133" s="30"/>
    </row>
    <row r="134" spans="2:7" ht="14.5" thickTop="1" thickBot="1" x14ac:dyDescent="0.3">
      <c r="B134" s="29"/>
      <c r="C134" s="23"/>
      <c r="D134" s="21"/>
      <c r="E134" s="30"/>
    </row>
    <row r="135" spans="2:7" ht="14.5" thickTop="1" thickBot="1" x14ac:dyDescent="0.3">
      <c r="B135" s="29"/>
      <c r="C135" s="23"/>
      <c r="D135" s="21"/>
      <c r="E135" s="30"/>
    </row>
    <row r="136" spans="2:7" ht="14.5" thickTop="1" thickBot="1" x14ac:dyDescent="0.3">
      <c r="B136" s="29"/>
      <c r="C136" s="23"/>
      <c r="D136" s="21"/>
      <c r="E136" s="30"/>
    </row>
    <row r="137" spans="2:7" ht="14.5" thickTop="1" thickBot="1" x14ac:dyDescent="0.3">
      <c r="B137" s="29"/>
      <c r="C137" s="23"/>
      <c r="D137" s="21"/>
      <c r="E137" s="30"/>
    </row>
    <row r="138" spans="2:7" ht="14.5" thickTop="1" thickBot="1" x14ac:dyDescent="0.3">
      <c r="B138" s="29"/>
      <c r="C138" s="23"/>
      <c r="D138" s="21"/>
      <c r="E138" s="30"/>
    </row>
    <row r="139" spans="2:7" ht="14.5" thickTop="1" thickBot="1" x14ac:dyDescent="0.3">
      <c r="B139" s="29"/>
      <c r="C139" s="23"/>
      <c r="D139" s="21"/>
      <c r="E139" s="30"/>
    </row>
    <row r="140" spans="2:7" ht="14.5" thickTop="1" thickBot="1" x14ac:dyDescent="0.3">
      <c r="B140" s="29"/>
      <c r="C140" s="23"/>
      <c r="D140" s="21"/>
      <c r="E140" s="30"/>
    </row>
    <row r="141" spans="2:7" ht="14.5" thickTop="1" thickBot="1" x14ac:dyDescent="0.3">
      <c r="B141" s="29"/>
      <c r="C141" s="23"/>
      <c r="D141" s="21"/>
      <c r="E141" s="30"/>
    </row>
    <row r="142" spans="2:7" ht="14.5" thickTop="1" thickBot="1" x14ac:dyDescent="0.3">
      <c r="B142" s="29"/>
      <c r="C142" s="23"/>
      <c r="D142" s="21"/>
      <c r="E142" s="30"/>
    </row>
    <row r="143" spans="2:7" ht="14.5" thickTop="1" thickBot="1" x14ac:dyDescent="0.3">
      <c r="B143" s="29"/>
      <c r="C143" s="23"/>
      <c r="D143" s="21"/>
      <c r="E143" s="30"/>
    </row>
    <row r="144" spans="2:7" ht="14.5" thickTop="1" thickBot="1" x14ac:dyDescent="0.3">
      <c r="B144" s="29"/>
      <c r="C144" s="23"/>
      <c r="D144" s="21"/>
      <c r="E144" s="30"/>
    </row>
    <row r="145" spans="2:5" ht="14.5" thickTop="1" thickBot="1" x14ac:dyDescent="0.3">
      <c r="B145" s="29"/>
      <c r="C145" s="23"/>
      <c r="D145" s="21"/>
      <c r="E145" s="30"/>
    </row>
    <row r="146" spans="2:5" ht="14.5" thickTop="1" thickBot="1" x14ac:dyDescent="0.3">
      <c r="B146" s="29"/>
      <c r="C146" s="23"/>
      <c r="D146" s="21"/>
      <c r="E146" s="30"/>
    </row>
    <row r="147" spans="2:5" ht="14.5" thickTop="1" thickBot="1" x14ac:dyDescent="0.3">
      <c r="B147" s="29"/>
      <c r="C147" s="23"/>
      <c r="D147" s="21"/>
      <c r="E147" s="30"/>
    </row>
    <row r="148" spans="2:5" ht="14.5" thickTop="1" thickBot="1" x14ac:dyDescent="0.3">
      <c r="B148" s="29"/>
      <c r="C148" s="23"/>
      <c r="D148" s="21"/>
      <c r="E148" s="30"/>
    </row>
    <row r="149" spans="2:5" ht="14.5" thickTop="1" thickBot="1" x14ac:dyDescent="0.3">
      <c r="B149" s="29"/>
      <c r="C149" s="23"/>
      <c r="D149" s="21"/>
      <c r="E149" s="30"/>
    </row>
    <row r="150" spans="2:5" ht="14.5" thickTop="1" thickBot="1" x14ac:dyDescent="0.3">
      <c r="B150" s="29"/>
      <c r="C150" s="23"/>
      <c r="D150" s="21"/>
      <c r="E150" s="30"/>
    </row>
    <row r="151" spans="2:5" ht="14.5" thickTop="1" thickBot="1" x14ac:dyDescent="0.3"/>
  </sheetData>
  <mergeCells count="75">
    <mergeCell ref="I46:I53"/>
    <mergeCell ref="C28:C31"/>
    <mergeCell ref="D28:D29"/>
    <mergeCell ref="D30:D31"/>
    <mergeCell ref="H28:H29"/>
    <mergeCell ref="H30:H31"/>
    <mergeCell ref="I30:I33"/>
    <mergeCell ref="C46:C53"/>
    <mergeCell ref="D46:D53"/>
    <mergeCell ref="E46:E53"/>
    <mergeCell ref="F46:F53"/>
    <mergeCell ref="G46:G53"/>
    <mergeCell ref="H46:H53"/>
    <mergeCell ref="C37:C44"/>
    <mergeCell ref="D37:D44"/>
    <mergeCell ref="E37:E44"/>
    <mergeCell ref="F37:F44"/>
    <mergeCell ref="G37:G44"/>
    <mergeCell ref="H37:H44"/>
    <mergeCell ref="I37:I44"/>
    <mergeCell ref="I25:I26"/>
    <mergeCell ref="I27:I28"/>
    <mergeCell ref="H25:H26"/>
    <mergeCell ref="E28:E31"/>
    <mergeCell ref="F28:F29"/>
    <mergeCell ref="G28:G31"/>
    <mergeCell ref="F30:F31"/>
    <mergeCell ref="C25:C26"/>
    <mergeCell ref="D25:D26"/>
    <mergeCell ref="E25:E26"/>
    <mergeCell ref="F25:F26"/>
    <mergeCell ref="G25:G26"/>
    <mergeCell ref="I20:I21"/>
    <mergeCell ref="I22:I23"/>
    <mergeCell ref="C23:C24"/>
    <mergeCell ref="D23:D24"/>
    <mergeCell ref="E23:E24"/>
    <mergeCell ref="F23:F24"/>
    <mergeCell ref="G23:G24"/>
    <mergeCell ref="H23:H24"/>
    <mergeCell ref="C20:C21"/>
    <mergeCell ref="D20:D21"/>
    <mergeCell ref="E20:E21"/>
    <mergeCell ref="F20:F21"/>
    <mergeCell ref="G20:G21"/>
    <mergeCell ref="H20:H21"/>
    <mergeCell ref="I15:I16"/>
    <mergeCell ref="I17:I18"/>
    <mergeCell ref="C18:C19"/>
    <mergeCell ref="D18:D19"/>
    <mergeCell ref="E18:E19"/>
    <mergeCell ref="F18:F19"/>
    <mergeCell ref="G18:G19"/>
    <mergeCell ref="H18:H19"/>
    <mergeCell ref="C15:C16"/>
    <mergeCell ref="D15:D16"/>
    <mergeCell ref="E15:E16"/>
    <mergeCell ref="F15:F16"/>
    <mergeCell ref="G15:G16"/>
    <mergeCell ref="H15:H16"/>
    <mergeCell ref="G7:G8"/>
    <mergeCell ref="H7:H8"/>
    <mergeCell ref="I7:I11"/>
    <mergeCell ref="C13:C14"/>
    <mergeCell ref="D13:D14"/>
    <mergeCell ref="E13:E14"/>
    <mergeCell ref="F13:F14"/>
    <mergeCell ref="G13:G14"/>
    <mergeCell ref="H13:H14"/>
    <mergeCell ref="B1:D1"/>
    <mergeCell ref="E1:F1"/>
    <mergeCell ref="C7:C8"/>
    <mergeCell ref="D7:D8"/>
    <mergeCell ref="E7:E8"/>
    <mergeCell ref="F7:F8"/>
  </mergeCells>
  <dataValidations count="9">
    <dataValidation allowBlank="1" showInputMessage="1" showErrorMessage="1" prompt="Bu hücreye dönem ismini girin" sqref="E1:F1"/>
    <dataValidation allowBlank="1" showInputMessage="1" showErrorMessage="1" prompt="Bu çalışma kitabının başlığı bu hücrededir. Sağdaki hücreye dönem ismini girin" sqref="B1:D1"/>
    <dataValidation allowBlank="1" showInputMessage="1" showErrorMessage="1" prompt="Bu hücreye dakika cinsinden Zaman Aralığını girin" sqref="E2"/>
    <dataValidation allowBlank="1" showInputMessage="1" showErrorMessage="1" prompt="Sağdaki hücreye dakika cinsinden Zaman Aralığını girin" sqref="D2"/>
    <dataValidation allowBlank="1" showInputMessage="1" showErrorMessage="1" prompt="Bu hücreye Başlangıç Zamanını girin" sqref="C2"/>
    <dataValidation allowBlank="1" showInputMessage="1" showErrorMessage="1" prompt="Sağdaki hücreye Başlangıç Zamanını girin" sqref="B2"/>
    <dataValidation allowBlank="1" showInputMessage="1" showErrorMessage="1" prompt="Zaman, bu sütundaki bu başlığın altında otomatik olarak güncelleştirilir." sqref="B3"/>
    <dataValidation allowBlank="1" showInputMessage="1" showErrorMessage="1" prompt="Bu sütundaki başlığın altına bu hafta içi günlerinin programını girin. Süre için bir hücreyi ya da hücreleri seçin; Giriş sekmesindeki seçenekleri kullanarak sınıflar için aralığı kapsayan hücreleri çözün/birleştirin." sqref="C3:I3"/>
    <dataValidation allowBlank="1" showInputMessage="1" showErrorMessage="1" prompt="Bu çalışma sayfasında bir Ders Programı oluşturun. C2 hücresine Başlangıç Saatini, E2 hücresine süre aralığını ve B3 hücresine haftalık program başlangıcını girin." sqref="A1"/>
  </dataValidations>
  <hyperlinks>
    <hyperlink ref="G128" r:id="rId1"/>
  </hyperlinks>
  <pageMargins left="0.7" right="0.7" top="0.75" bottom="0.75" header="0.3" footer="0.3"/>
  <pageSetup paperSize="9" orientation="portrait" horizontalDpi="4294967295" verticalDpi="4294967295"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K151"/>
  <sheetViews>
    <sheetView zoomScale="85" zoomScaleNormal="85" workbookViewId="0">
      <selection activeCell="E20" sqref="E20:E21"/>
    </sheetView>
  </sheetViews>
  <sheetFormatPr defaultRowHeight="14" thickBottom="1" x14ac:dyDescent="0.3"/>
  <cols>
    <col min="1" max="1" width="1.78515625" customWidth="1"/>
    <col min="2" max="2" width="20.78515625" customWidth="1"/>
    <col min="3" max="9" width="18.78515625" customWidth="1"/>
    <col min="10" max="10" width="2.28515625" customWidth="1"/>
    <col min="11" max="11" width="17.5" customWidth="1"/>
  </cols>
  <sheetData>
    <row r="1" spans="2:11" ht="60" customHeight="1" thickBot="1" x14ac:dyDescent="0.3">
      <c r="B1" s="498" t="s">
        <v>18</v>
      </c>
      <c r="C1" s="499"/>
      <c r="D1" s="500"/>
      <c r="E1" s="501"/>
      <c r="F1" s="502"/>
    </row>
    <row r="2" spans="2:11" ht="30" customHeight="1" thickBot="1" x14ac:dyDescent="0.3">
      <c r="B2" s="5" t="s">
        <v>0</v>
      </c>
      <c r="C2" s="7">
        <v>0.3125</v>
      </c>
      <c r="D2" s="5" t="s">
        <v>3</v>
      </c>
      <c r="E2" s="1">
        <v>30</v>
      </c>
      <c r="F2" s="6" t="s">
        <v>6</v>
      </c>
    </row>
    <row r="3" spans="2:11" ht="30" customHeight="1" thickBot="1" x14ac:dyDescent="0.3">
      <c r="B3" s="2" t="s">
        <v>1</v>
      </c>
      <c r="C3" s="3" t="s">
        <v>2</v>
      </c>
      <c r="D3" s="3" t="s">
        <v>4</v>
      </c>
      <c r="E3" s="3" t="s">
        <v>5</v>
      </c>
      <c r="F3" s="3" t="s">
        <v>7</v>
      </c>
      <c r="G3" s="3" t="s">
        <v>8</v>
      </c>
      <c r="H3" s="3" t="s">
        <v>9</v>
      </c>
      <c r="I3" s="4" t="s">
        <v>10</v>
      </c>
      <c r="J3" t="s">
        <v>11</v>
      </c>
    </row>
    <row r="4" spans="2:11" ht="30" customHeight="1" thickBot="1" x14ac:dyDescent="0.3">
      <c r="B4" s="8">
        <v>0.375</v>
      </c>
      <c r="C4" s="44" t="s">
        <v>15</v>
      </c>
      <c r="D4" s="44" t="s">
        <v>15</v>
      </c>
      <c r="E4" s="44" t="s">
        <v>15</v>
      </c>
      <c r="F4" s="44" t="s">
        <v>15</v>
      </c>
      <c r="G4" s="44" t="s">
        <v>15</v>
      </c>
      <c r="H4" s="44" t="s">
        <v>15</v>
      </c>
      <c r="I4" s="44" t="s">
        <v>15</v>
      </c>
      <c r="J4" t="s">
        <v>11</v>
      </c>
      <c r="K4" s="14" t="s">
        <v>14</v>
      </c>
    </row>
    <row r="5" spans="2:11" ht="30" customHeight="1" thickBot="1" x14ac:dyDescent="0.3">
      <c r="B5" s="9">
        <v>0.39583333333333331</v>
      </c>
      <c r="C5" s="44" t="s">
        <v>15</v>
      </c>
      <c r="D5" s="44" t="s">
        <v>15</v>
      </c>
      <c r="E5" s="44" t="s">
        <v>15</v>
      </c>
      <c r="F5" s="44" t="s">
        <v>15</v>
      </c>
      <c r="G5" s="44" t="s">
        <v>15</v>
      </c>
      <c r="H5" s="44" t="s">
        <v>15</v>
      </c>
      <c r="I5" s="44" t="s">
        <v>15</v>
      </c>
      <c r="K5" s="12" t="s">
        <v>13</v>
      </c>
    </row>
    <row r="6" spans="2:11" ht="30" customHeight="1" thickBot="1" x14ac:dyDescent="0.3">
      <c r="B6" s="8">
        <v>0.41666666666666669</v>
      </c>
      <c r="C6" s="44" t="s">
        <v>15</v>
      </c>
      <c r="D6" s="44" t="s">
        <v>15</v>
      </c>
      <c r="E6" s="44" t="s">
        <v>15</v>
      </c>
      <c r="F6" s="44" t="s">
        <v>15</v>
      </c>
      <c r="G6" s="44" t="s">
        <v>15</v>
      </c>
      <c r="H6" s="44" t="s">
        <v>15</v>
      </c>
      <c r="I6" s="44" t="s">
        <v>15</v>
      </c>
      <c r="K6" s="11" t="s">
        <v>16</v>
      </c>
    </row>
    <row r="7" spans="2:11" ht="30" customHeight="1" thickBot="1" x14ac:dyDescent="0.3">
      <c r="B7" s="9">
        <v>0.4375</v>
      </c>
      <c r="C7" s="508" t="s">
        <v>107</v>
      </c>
      <c r="D7" s="508" t="s">
        <v>107</v>
      </c>
      <c r="E7" s="508" t="s">
        <v>107</v>
      </c>
      <c r="F7" s="508" t="s">
        <v>107</v>
      </c>
      <c r="G7" s="508" t="s">
        <v>107</v>
      </c>
      <c r="H7" s="508" t="s">
        <v>107</v>
      </c>
      <c r="I7" s="505" t="s">
        <v>110</v>
      </c>
      <c r="K7" s="14" t="s">
        <v>14</v>
      </c>
    </row>
    <row r="8" spans="2:11" ht="30" customHeight="1" thickBot="1" x14ac:dyDescent="0.3">
      <c r="B8" s="8">
        <v>0.45833333333333331</v>
      </c>
      <c r="C8" s="497"/>
      <c r="D8" s="497"/>
      <c r="E8" s="497"/>
      <c r="F8" s="497"/>
      <c r="G8" s="497"/>
      <c r="H8" s="497"/>
      <c r="I8" s="506"/>
      <c r="K8" s="17" t="s">
        <v>17</v>
      </c>
    </row>
    <row r="9" spans="2:11" ht="30" customHeight="1" thickBot="1" x14ac:dyDescent="0.3">
      <c r="B9" s="9">
        <v>0.47916666666666669</v>
      </c>
      <c r="C9" s="15" t="s">
        <v>12</v>
      </c>
      <c r="D9" s="15" t="s">
        <v>12</v>
      </c>
      <c r="E9" s="15" t="s">
        <v>12</v>
      </c>
      <c r="F9" s="15" t="s">
        <v>12</v>
      </c>
      <c r="G9" s="15" t="s">
        <v>12</v>
      </c>
      <c r="H9" s="15" t="s">
        <v>12</v>
      </c>
      <c r="I9" s="506"/>
      <c r="K9" s="10" t="s">
        <v>12</v>
      </c>
    </row>
    <row r="10" spans="2:11" ht="30" customHeight="1" thickBot="1" x14ac:dyDescent="0.3">
      <c r="B10" s="8">
        <v>0.5</v>
      </c>
      <c r="C10" s="14" t="s">
        <v>109</v>
      </c>
      <c r="D10" s="14" t="s">
        <v>109</v>
      </c>
      <c r="E10" s="14" t="s">
        <v>109</v>
      </c>
      <c r="F10" s="14" t="s">
        <v>109</v>
      </c>
      <c r="G10" s="14" t="s">
        <v>109</v>
      </c>
      <c r="H10" s="14" t="s">
        <v>109</v>
      </c>
      <c r="I10" s="506"/>
      <c r="K10" s="10" t="s">
        <v>19</v>
      </c>
    </row>
    <row r="11" spans="2:11" ht="30" customHeight="1" thickBot="1" x14ac:dyDescent="0.3">
      <c r="B11" s="9">
        <v>0.52083333333333337</v>
      </c>
      <c r="C11" s="44" t="s">
        <v>15</v>
      </c>
      <c r="D11" s="44" t="s">
        <v>15</v>
      </c>
      <c r="E11" s="44" t="s">
        <v>15</v>
      </c>
      <c r="F11" s="44" t="s">
        <v>15</v>
      </c>
      <c r="G11" s="44" t="s">
        <v>15</v>
      </c>
      <c r="H11" s="44" t="s">
        <v>15</v>
      </c>
      <c r="I11" s="507"/>
      <c r="K11" s="47" t="s">
        <v>22</v>
      </c>
    </row>
    <row r="12" spans="2:11" ht="30" customHeight="1" thickBot="1" x14ac:dyDescent="0.3">
      <c r="B12" s="8">
        <v>0.54166666666666663</v>
      </c>
      <c r="C12" s="44" t="s">
        <v>15</v>
      </c>
      <c r="D12" s="44" t="s">
        <v>15</v>
      </c>
      <c r="E12" s="44" t="s">
        <v>15</v>
      </c>
      <c r="F12" s="44" t="s">
        <v>15</v>
      </c>
      <c r="G12" s="44" t="s">
        <v>15</v>
      </c>
      <c r="H12" s="44" t="s">
        <v>15</v>
      </c>
      <c r="I12" s="44" t="s">
        <v>15</v>
      </c>
      <c r="K12" s="47" t="s">
        <v>21</v>
      </c>
    </row>
    <row r="13" spans="2:11" ht="30" customHeight="1" thickBot="1" x14ac:dyDescent="0.3">
      <c r="B13" s="9">
        <v>0.5625</v>
      </c>
      <c r="C13" s="504" t="s">
        <v>112</v>
      </c>
      <c r="D13" s="503" t="s">
        <v>128</v>
      </c>
      <c r="E13" s="504" t="s">
        <v>185</v>
      </c>
      <c r="F13" s="503" t="s">
        <v>128</v>
      </c>
      <c r="G13" s="504" t="s">
        <v>185</v>
      </c>
      <c r="H13" s="503" t="s">
        <v>129</v>
      </c>
      <c r="I13" s="44" t="s">
        <v>15</v>
      </c>
      <c r="K13" s="46" t="s">
        <v>20</v>
      </c>
    </row>
    <row r="14" spans="2:11" ht="30" customHeight="1" thickBot="1" x14ac:dyDescent="0.3">
      <c r="B14" s="8">
        <v>0.58333333333333337</v>
      </c>
      <c r="C14" s="497"/>
      <c r="D14" s="503"/>
      <c r="E14" s="497"/>
      <c r="F14" s="503"/>
      <c r="G14" s="497"/>
      <c r="H14" s="503"/>
      <c r="I14" s="44" t="s">
        <v>15</v>
      </c>
    </row>
    <row r="15" spans="2:11" ht="30" customHeight="1" thickBot="1" x14ac:dyDescent="0.3">
      <c r="B15" s="9">
        <v>0.60416666666666663</v>
      </c>
      <c r="C15" s="504" t="s">
        <v>112</v>
      </c>
      <c r="D15" s="503" t="s">
        <v>125</v>
      </c>
      <c r="E15" s="504" t="s">
        <v>185</v>
      </c>
      <c r="F15" s="503" t="s">
        <v>111</v>
      </c>
      <c r="G15" s="504" t="s">
        <v>112</v>
      </c>
      <c r="H15" s="503" t="s">
        <v>130</v>
      </c>
      <c r="I15" s="504" t="s">
        <v>112</v>
      </c>
      <c r="K15" t="s">
        <v>105</v>
      </c>
    </row>
    <row r="16" spans="2:11" ht="30" customHeight="1" thickBot="1" x14ac:dyDescent="0.3">
      <c r="B16" s="8">
        <v>0.625</v>
      </c>
      <c r="C16" s="497"/>
      <c r="D16" s="503"/>
      <c r="E16" s="497"/>
      <c r="F16" s="503"/>
      <c r="G16" s="497"/>
      <c r="H16" s="503"/>
      <c r="I16" s="497"/>
      <c r="K16" t="s">
        <v>106</v>
      </c>
    </row>
    <row r="17" spans="2:11" ht="30" customHeight="1" thickBot="1" x14ac:dyDescent="0.3">
      <c r="B17" s="9">
        <v>0.64583333333333337</v>
      </c>
      <c r="C17" s="44" t="s">
        <v>15</v>
      </c>
      <c r="D17" s="44" t="s">
        <v>15</v>
      </c>
      <c r="E17" s="44" t="s">
        <v>15</v>
      </c>
      <c r="F17" s="44" t="s">
        <v>15</v>
      </c>
      <c r="G17" s="44" t="s">
        <v>15</v>
      </c>
      <c r="H17" s="44" t="s">
        <v>15</v>
      </c>
      <c r="I17" s="504" t="s">
        <v>112</v>
      </c>
    </row>
    <row r="18" spans="2:11" ht="30" customHeight="1" thickBot="1" x14ac:dyDescent="0.3">
      <c r="B18" s="8">
        <v>0.66666666666666663</v>
      </c>
      <c r="C18" s="504" t="s">
        <v>206</v>
      </c>
      <c r="D18" s="503" t="s">
        <v>114</v>
      </c>
      <c r="E18" s="504" t="s">
        <v>206</v>
      </c>
      <c r="F18" s="503" t="s">
        <v>174</v>
      </c>
      <c r="G18" s="504" t="s">
        <v>207</v>
      </c>
      <c r="H18" s="503" t="s">
        <v>174</v>
      </c>
      <c r="I18" s="497"/>
    </row>
    <row r="19" spans="2:11" ht="30" customHeight="1" thickBot="1" x14ac:dyDescent="0.3">
      <c r="B19" s="9">
        <v>0.6875</v>
      </c>
      <c r="C19" s="497"/>
      <c r="D19" s="503"/>
      <c r="E19" s="497"/>
      <c r="F19" s="503"/>
      <c r="G19" s="497"/>
      <c r="H19" s="503"/>
      <c r="I19" s="44" t="s">
        <v>15</v>
      </c>
    </row>
    <row r="20" spans="2:11" ht="30" customHeight="1" thickBot="1" x14ac:dyDescent="0.3">
      <c r="B20" s="8">
        <v>0.70833333333333337</v>
      </c>
      <c r="C20" s="504" t="s">
        <v>206</v>
      </c>
      <c r="D20" s="503" t="s">
        <v>114</v>
      </c>
      <c r="E20" s="504" t="s">
        <v>116</v>
      </c>
      <c r="F20" s="503" t="s">
        <v>114</v>
      </c>
      <c r="G20" s="504" t="s">
        <v>207</v>
      </c>
      <c r="H20" s="503" t="s">
        <v>114</v>
      </c>
      <c r="I20" s="504" t="s">
        <v>208</v>
      </c>
      <c r="K20" t="s">
        <v>108</v>
      </c>
    </row>
    <row r="21" spans="2:11" ht="30" customHeight="1" thickBot="1" x14ac:dyDescent="0.3">
      <c r="B21" s="9">
        <v>0.72916666666666663</v>
      </c>
      <c r="C21" s="497"/>
      <c r="D21" s="503"/>
      <c r="E21" s="497"/>
      <c r="F21" s="503"/>
      <c r="G21" s="497"/>
      <c r="H21" s="503"/>
      <c r="I21" s="497"/>
    </row>
    <row r="22" spans="2:11" ht="30" customHeight="1" thickBot="1" x14ac:dyDescent="0.3">
      <c r="B22" s="8">
        <v>0.75</v>
      </c>
      <c r="C22" s="44" t="s">
        <v>15</v>
      </c>
      <c r="D22" s="44" t="s">
        <v>15</v>
      </c>
      <c r="E22" s="45" t="s">
        <v>15</v>
      </c>
      <c r="F22" s="44" t="s">
        <v>15</v>
      </c>
      <c r="G22" s="45" t="s">
        <v>15</v>
      </c>
      <c r="H22" s="44" t="s">
        <v>15</v>
      </c>
      <c r="I22" s="504" t="s">
        <v>116</v>
      </c>
    </row>
    <row r="23" spans="2:11" ht="30" customHeight="1" thickBot="1" x14ac:dyDescent="0.3">
      <c r="B23" s="9">
        <v>0.77083333333333337</v>
      </c>
      <c r="C23" s="504" t="s">
        <v>117</v>
      </c>
      <c r="D23" s="503" t="s">
        <v>154</v>
      </c>
      <c r="E23" s="504" t="s">
        <v>197</v>
      </c>
      <c r="F23" s="504" t="s">
        <v>117</v>
      </c>
      <c r="G23" s="504" t="s">
        <v>197</v>
      </c>
      <c r="H23" s="504" t="s">
        <v>207</v>
      </c>
      <c r="I23" s="497"/>
    </row>
    <row r="24" spans="2:11" ht="30" customHeight="1" thickBot="1" x14ac:dyDescent="0.3">
      <c r="B24" s="8">
        <v>0.79166666666666663</v>
      </c>
      <c r="C24" s="497"/>
      <c r="D24" s="503"/>
      <c r="E24" s="497"/>
      <c r="F24" s="497"/>
      <c r="G24" s="497"/>
      <c r="H24" s="497"/>
      <c r="I24" s="44" t="s">
        <v>15</v>
      </c>
    </row>
    <row r="25" spans="2:11" ht="30" customHeight="1" thickBot="1" x14ac:dyDescent="0.3">
      <c r="B25" s="9">
        <v>0.83333333333333337</v>
      </c>
      <c r="C25" s="504" t="s">
        <v>117</v>
      </c>
      <c r="D25" s="503" t="s">
        <v>154</v>
      </c>
      <c r="E25" s="504" t="s">
        <v>197</v>
      </c>
      <c r="F25" s="504" t="s">
        <v>117</v>
      </c>
      <c r="G25" s="504" t="s">
        <v>117</v>
      </c>
      <c r="H25" s="504" t="s">
        <v>207</v>
      </c>
      <c r="I25" s="504" t="s">
        <v>198</v>
      </c>
    </row>
    <row r="26" spans="2:11" ht="30" customHeight="1" thickBot="1" x14ac:dyDescent="0.3">
      <c r="B26" s="8">
        <v>0.85416666666666663</v>
      </c>
      <c r="C26" s="497"/>
      <c r="D26" s="503"/>
      <c r="E26" s="497"/>
      <c r="F26" s="497"/>
      <c r="G26" s="497"/>
      <c r="H26" s="497"/>
      <c r="I26" s="497"/>
    </row>
    <row r="27" spans="2:11" ht="30" customHeight="1" thickBot="1" x14ac:dyDescent="0.3">
      <c r="B27" s="9">
        <v>0.875</v>
      </c>
      <c r="C27" s="44" t="s">
        <v>15</v>
      </c>
      <c r="D27" s="45" t="s">
        <v>15</v>
      </c>
      <c r="E27" s="45" t="s">
        <v>15</v>
      </c>
      <c r="F27" s="44" t="s">
        <v>15</v>
      </c>
      <c r="G27" s="45" t="s">
        <v>15</v>
      </c>
      <c r="H27" s="45" t="s">
        <v>15</v>
      </c>
      <c r="I27" s="504" t="s">
        <v>191</v>
      </c>
    </row>
    <row r="28" spans="2:11" ht="30" customHeight="1" thickBot="1" x14ac:dyDescent="0.3">
      <c r="B28" s="8">
        <v>0.89583333333333337</v>
      </c>
      <c r="C28" s="504" t="s">
        <v>207</v>
      </c>
      <c r="D28" s="509" t="s">
        <v>118</v>
      </c>
      <c r="E28" s="504" t="s">
        <v>207</v>
      </c>
      <c r="F28" s="509" t="s">
        <v>118</v>
      </c>
      <c r="G28" s="504" t="s">
        <v>207</v>
      </c>
      <c r="H28" s="509" t="s">
        <v>118</v>
      </c>
      <c r="I28" s="497"/>
    </row>
    <row r="29" spans="2:11" ht="30" customHeight="1" thickBot="1" x14ac:dyDescent="0.3">
      <c r="B29" s="9">
        <v>0.91666666666666663</v>
      </c>
      <c r="C29" s="497"/>
      <c r="D29" s="497"/>
      <c r="E29" s="497"/>
      <c r="F29" s="497"/>
      <c r="G29" s="497"/>
      <c r="H29" s="497"/>
      <c r="I29" s="45" t="s">
        <v>15</v>
      </c>
    </row>
    <row r="30" spans="2:11" ht="30" customHeight="1" thickBot="1" x14ac:dyDescent="0.3">
      <c r="B30" s="8">
        <v>0.9375</v>
      </c>
      <c r="C30" s="504" t="s">
        <v>207</v>
      </c>
      <c r="D30" s="497"/>
      <c r="E30" s="504" t="s">
        <v>207</v>
      </c>
      <c r="F30" s="497"/>
      <c r="G30" s="504" t="s">
        <v>207</v>
      </c>
      <c r="H30" s="497"/>
      <c r="I30" s="504" t="s">
        <v>207</v>
      </c>
    </row>
    <row r="31" spans="2:11" ht="30" customHeight="1" thickBot="1" x14ac:dyDescent="0.3">
      <c r="B31" s="9">
        <v>0.95833333333333337</v>
      </c>
      <c r="C31" s="497"/>
      <c r="D31" s="510"/>
      <c r="E31" s="497"/>
      <c r="F31" s="510"/>
      <c r="G31" s="497"/>
      <c r="H31" s="510"/>
      <c r="I31" s="497"/>
    </row>
    <row r="32" spans="2:11" ht="30" customHeight="1" thickBot="1" x14ac:dyDescent="0.3">
      <c r="B32" s="8">
        <v>0.97916666666666663</v>
      </c>
      <c r="C32" s="44" t="s">
        <v>15</v>
      </c>
      <c r="D32" s="44" t="s">
        <v>15</v>
      </c>
      <c r="E32" s="44" t="s">
        <v>15</v>
      </c>
      <c r="F32" s="44" t="s">
        <v>15</v>
      </c>
      <c r="G32" s="44" t="s">
        <v>15</v>
      </c>
      <c r="H32" s="44" t="s">
        <v>15</v>
      </c>
      <c r="I32" s="504" t="s">
        <v>207</v>
      </c>
    </row>
    <row r="33" spans="2:9" ht="30" customHeight="1" thickBot="1" x14ac:dyDescent="0.3">
      <c r="B33" s="70">
        <v>1</v>
      </c>
      <c r="C33" s="10" t="s">
        <v>19</v>
      </c>
      <c r="D33" s="10" t="s">
        <v>19</v>
      </c>
      <c r="E33" s="10" t="s">
        <v>19</v>
      </c>
      <c r="F33" s="10" t="s">
        <v>19</v>
      </c>
      <c r="G33" s="10" t="s">
        <v>19</v>
      </c>
      <c r="H33" s="10" t="s">
        <v>19</v>
      </c>
      <c r="I33" s="497"/>
    </row>
    <row r="34" spans="2:9" ht="30" customHeight="1" thickBot="1" x14ac:dyDescent="0.3">
      <c r="B34" s="9">
        <f t="shared" ref="B34:B53" si="0">B33+TIME(0,Aralık,0)</f>
        <v>1.0104166666666667</v>
      </c>
      <c r="C34" s="13" t="s">
        <v>15</v>
      </c>
      <c r="D34" s="13" t="s">
        <v>15</v>
      </c>
      <c r="E34" s="13" t="s">
        <v>15</v>
      </c>
      <c r="F34" s="13" t="s">
        <v>15</v>
      </c>
      <c r="G34" s="13" t="s">
        <v>15</v>
      </c>
      <c r="H34" s="13" t="s">
        <v>15</v>
      </c>
      <c r="I34" s="13" t="s">
        <v>15</v>
      </c>
    </row>
    <row r="35" spans="2:9" ht="30" customHeight="1" thickBot="1" x14ac:dyDescent="0.3">
      <c r="B35" s="8">
        <f t="shared" si="0"/>
        <v>1.0208333333333335</v>
      </c>
      <c r="C35" s="13" t="s">
        <v>15</v>
      </c>
      <c r="D35" s="13" t="s">
        <v>15</v>
      </c>
      <c r="E35" s="13" t="s">
        <v>15</v>
      </c>
      <c r="F35" s="13" t="s">
        <v>15</v>
      </c>
      <c r="G35" s="13" t="s">
        <v>15</v>
      </c>
      <c r="H35" s="13" t="s">
        <v>15</v>
      </c>
      <c r="I35" s="13" t="s">
        <v>15</v>
      </c>
    </row>
    <row r="36" spans="2:9" ht="30" customHeight="1" thickBot="1" x14ac:dyDescent="0.3">
      <c r="B36" s="9">
        <f t="shared" si="0"/>
        <v>1.0312500000000002</v>
      </c>
      <c r="C36" s="13" t="s">
        <v>15</v>
      </c>
      <c r="D36" s="13" t="s">
        <v>15</v>
      </c>
      <c r="E36" s="13" t="s">
        <v>15</v>
      </c>
      <c r="F36" s="13" t="s">
        <v>15</v>
      </c>
      <c r="G36" s="13" t="s">
        <v>15</v>
      </c>
      <c r="H36" s="13" t="s">
        <v>15</v>
      </c>
      <c r="I36" s="13" t="s">
        <v>15</v>
      </c>
    </row>
    <row r="37" spans="2:9" ht="30" customHeight="1" thickBot="1" x14ac:dyDescent="0.3">
      <c r="B37" s="9">
        <f t="shared" si="0"/>
        <v>1.041666666666667</v>
      </c>
      <c r="C37" s="494" t="s">
        <v>15</v>
      </c>
      <c r="D37" s="494" t="s">
        <v>15</v>
      </c>
      <c r="E37" s="494" t="s">
        <v>15</v>
      </c>
      <c r="F37" s="494" t="s">
        <v>15</v>
      </c>
      <c r="G37" s="494" t="s">
        <v>15</v>
      </c>
      <c r="H37" s="494" t="s">
        <v>15</v>
      </c>
      <c r="I37" s="494" t="s">
        <v>15</v>
      </c>
    </row>
    <row r="38" spans="2:9" ht="30" customHeight="1" thickBot="1" x14ac:dyDescent="0.3">
      <c r="B38" s="9">
        <f t="shared" si="0"/>
        <v>1.0520833333333337</v>
      </c>
      <c r="C38" s="497"/>
      <c r="D38" s="497"/>
      <c r="E38" s="497"/>
      <c r="F38" s="497"/>
      <c r="G38" s="497"/>
      <c r="H38" s="497"/>
      <c r="I38" s="497"/>
    </row>
    <row r="39" spans="2:9" ht="30" customHeight="1" thickBot="1" x14ac:dyDescent="0.3">
      <c r="B39" s="9">
        <f t="shared" si="0"/>
        <v>1.0625000000000004</v>
      </c>
      <c r="C39" s="497"/>
      <c r="D39" s="497"/>
      <c r="E39" s="497"/>
      <c r="F39" s="497"/>
      <c r="G39" s="497"/>
      <c r="H39" s="497"/>
      <c r="I39" s="497"/>
    </row>
    <row r="40" spans="2:9" ht="30" customHeight="1" thickBot="1" x14ac:dyDescent="0.3">
      <c r="B40" s="9">
        <f t="shared" si="0"/>
        <v>1.0729166666666672</v>
      </c>
      <c r="C40" s="497"/>
      <c r="D40" s="497"/>
      <c r="E40" s="497"/>
      <c r="F40" s="497"/>
      <c r="G40" s="497"/>
      <c r="H40" s="497"/>
      <c r="I40" s="497"/>
    </row>
    <row r="41" spans="2:9" ht="30" customHeight="1" thickBot="1" x14ac:dyDescent="0.3">
      <c r="B41" s="9">
        <f t="shared" si="0"/>
        <v>1.0833333333333339</v>
      </c>
      <c r="C41" s="497"/>
      <c r="D41" s="497"/>
      <c r="E41" s="497"/>
      <c r="F41" s="497"/>
      <c r="G41" s="497"/>
      <c r="H41" s="497"/>
      <c r="I41" s="497"/>
    </row>
    <row r="42" spans="2:9" ht="30" customHeight="1" thickBot="1" x14ac:dyDescent="0.3">
      <c r="B42" s="9">
        <f t="shared" si="0"/>
        <v>1.0937500000000007</v>
      </c>
      <c r="C42" s="497"/>
      <c r="D42" s="497"/>
      <c r="E42" s="497"/>
      <c r="F42" s="497"/>
      <c r="G42" s="497"/>
      <c r="H42" s="497"/>
      <c r="I42" s="497"/>
    </row>
    <row r="43" spans="2:9" ht="30" customHeight="1" thickBot="1" x14ac:dyDescent="0.3">
      <c r="B43" s="9">
        <f t="shared" si="0"/>
        <v>1.1041666666666674</v>
      </c>
      <c r="C43" s="497"/>
      <c r="D43" s="497"/>
      <c r="E43" s="497"/>
      <c r="F43" s="497"/>
      <c r="G43" s="497"/>
      <c r="H43" s="497"/>
      <c r="I43" s="497"/>
    </row>
    <row r="44" spans="2:9" ht="30" customHeight="1" thickBot="1" x14ac:dyDescent="0.3">
      <c r="B44" s="9">
        <f t="shared" si="0"/>
        <v>1.1145833333333341</v>
      </c>
      <c r="C44" s="497"/>
      <c r="D44" s="497"/>
      <c r="E44" s="497"/>
      <c r="F44" s="497"/>
      <c r="G44" s="497"/>
      <c r="H44" s="497"/>
      <c r="I44" s="497"/>
    </row>
    <row r="45" spans="2:9" ht="30" customHeight="1" thickBot="1" x14ac:dyDescent="0.3">
      <c r="B45" s="9">
        <f t="shared" si="0"/>
        <v>1.1250000000000009</v>
      </c>
      <c r="C45" s="16" t="s">
        <v>15</v>
      </c>
      <c r="D45" s="16" t="s">
        <v>15</v>
      </c>
      <c r="E45" s="16" t="s">
        <v>15</v>
      </c>
      <c r="F45" s="16" t="s">
        <v>15</v>
      </c>
      <c r="G45" s="16" t="s">
        <v>15</v>
      </c>
      <c r="H45" s="16" t="s">
        <v>15</v>
      </c>
      <c r="I45" s="16" t="s">
        <v>15</v>
      </c>
    </row>
    <row r="46" spans="2:9" ht="30" customHeight="1" thickBot="1" x14ac:dyDescent="0.3">
      <c r="B46" s="9">
        <f t="shared" si="0"/>
        <v>1.1354166666666676</v>
      </c>
      <c r="C46" s="494" t="s">
        <v>15</v>
      </c>
      <c r="D46" s="494" t="s">
        <v>15</v>
      </c>
      <c r="E46" s="494" t="s">
        <v>15</v>
      </c>
      <c r="F46" s="494" t="s">
        <v>15</v>
      </c>
      <c r="G46" s="494" t="s">
        <v>15</v>
      </c>
      <c r="H46" s="494" t="s">
        <v>15</v>
      </c>
      <c r="I46" s="494" t="s">
        <v>15</v>
      </c>
    </row>
    <row r="47" spans="2:9" ht="30" customHeight="1" thickBot="1" x14ac:dyDescent="0.3">
      <c r="B47" s="9">
        <f t="shared" si="0"/>
        <v>1.1458333333333344</v>
      </c>
      <c r="C47" s="495"/>
      <c r="D47" s="495"/>
      <c r="E47" s="495"/>
      <c r="F47" s="495"/>
      <c r="G47" s="495"/>
      <c r="H47" s="495"/>
      <c r="I47" s="495"/>
    </row>
    <row r="48" spans="2:9" ht="30" customHeight="1" thickBot="1" x14ac:dyDescent="0.3">
      <c r="B48" s="9">
        <f t="shared" si="0"/>
        <v>1.1562500000000011</v>
      </c>
      <c r="C48" s="495"/>
      <c r="D48" s="495"/>
      <c r="E48" s="495"/>
      <c r="F48" s="495"/>
      <c r="G48" s="495"/>
      <c r="H48" s="495"/>
      <c r="I48" s="495"/>
    </row>
    <row r="49" spans="2:9" ht="30" customHeight="1" thickBot="1" x14ac:dyDescent="0.3">
      <c r="B49" s="9">
        <f t="shared" si="0"/>
        <v>1.1666666666666679</v>
      </c>
      <c r="C49" s="495"/>
      <c r="D49" s="495"/>
      <c r="E49" s="495"/>
      <c r="F49" s="495"/>
      <c r="G49" s="495"/>
      <c r="H49" s="495"/>
      <c r="I49" s="495"/>
    </row>
    <row r="50" spans="2:9" ht="30" customHeight="1" thickBot="1" x14ac:dyDescent="0.3">
      <c r="B50" s="9">
        <f t="shared" si="0"/>
        <v>1.1770833333333346</v>
      </c>
      <c r="C50" s="495"/>
      <c r="D50" s="495"/>
      <c r="E50" s="495"/>
      <c r="F50" s="495"/>
      <c r="G50" s="495"/>
      <c r="H50" s="495"/>
      <c r="I50" s="495"/>
    </row>
    <row r="51" spans="2:9" ht="30" customHeight="1" thickBot="1" x14ac:dyDescent="0.3">
      <c r="B51" s="9">
        <f t="shared" si="0"/>
        <v>1.1875000000000013</v>
      </c>
      <c r="C51" s="495"/>
      <c r="D51" s="495"/>
      <c r="E51" s="495"/>
      <c r="F51" s="495"/>
      <c r="G51" s="495"/>
      <c r="H51" s="495"/>
      <c r="I51" s="495"/>
    </row>
    <row r="52" spans="2:9" ht="30" customHeight="1" thickBot="1" x14ac:dyDescent="0.3">
      <c r="B52" s="9">
        <f t="shared" si="0"/>
        <v>1.1979166666666681</v>
      </c>
      <c r="C52" s="495"/>
      <c r="D52" s="495"/>
      <c r="E52" s="495"/>
      <c r="F52" s="495"/>
      <c r="G52" s="495"/>
      <c r="H52" s="495"/>
      <c r="I52" s="495"/>
    </row>
    <row r="53" spans="2:9" ht="30" customHeight="1" thickBot="1" x14ac:dyDescent="0.3">
      <c r="B53" s="9">
        <f t="shared" si="0"/>
        <v>1.2083333333333348</v>
      </c>
      <c r="C53" s="496"/>
      <c r="D53" s="496"/>
      <c r="E53" s="496"/>
      <c r="F53" s="496"/>
      <c r="G53" s="496"/>
      <c r="H53" s="496"/>
      <c r="I53" s="496"/>
    </row>
    <row r="54" spans="2:9" ht="30" customHeight="1" thickBot="1" x14ac:dyDescent="0.3">
      <c r="B54" s="9"/>
      <c r="C54" s="9"/>
      <c r="D54" s="9"/>
      <c r="E54" s="9"/>
      <c r="F54" s="9"/>
      <c r="G54" s="9"/>
      <c r="H54" s="9"/>
      <c r="I54" s="9"/>
    </row>
    <row r="55" spans="2:9" thickBot="1" x14ac:dyDescent="0.3">
      <c r="B55" s="20"/>
      <c r="C55" s="20"/>
    </row>
    <row r="56" spans="2:9" thickBot="1" x14ac:dyDescent="0.3">
      <c r="D56" s="20"/>
      <c r="E56" s="20"/>
      <c r="F56" s="20"/>
      <c r="G56" s="20"/>
    </row>
    <row r="57" spans="2:9" ht="14.5" thickTop="1" thickBot="1" x14ac:dyDescent="0.3">
      <c r="C57" s="18"/>
      <c r="D57" s="21" t="s">
        <v>60</v>
      </c>
      <c r="E57" s="25"/>
      <c r="F57" s="25"/>
      <c r="G57" s="25"/>
      <c r="H57" s="19"/>
    </row>
    <row r="58" spans="2:9" ht="14.5" thickTop="1" thickBot="1" x14ac:dyDescent="0.3">
      <c r="B58" s="31" t="s">
        <v>23</v>
      </c>
      <c r="C58" s="32">
        <v>1190</v>
      </c>
      <c r="D58" s="33">
        <v>1190</v>
      </c>
      <c r="E58" s="30">
        <f>(C58-D58)</f>
        <v>0</v>
      </c>
      <c r="F58" s="25"/>
      <c r="G58" s="25"/>
      <c r="H58" s="19"/>
    </row>
    <row r="59" spans="2:9" ht="14.5" thickTop="1" thickBot="1" x14ac:dyDescent="0.3">
      <c r="B59" s="31" t="s">
        <v>24</v>
      </c>
      <c r="C59" s="32">
        <v>250</v>
      </c>
      <c r="D59" s="33">
        <v>250</v>
      </c>
      <c r="E59" s="30">
        <f>(C59-D59)</f>
        <v>0</v>
      </c>
      <c r="F59" s="25"/>
      <c r="G59" s="25"/>
      <c r="H59" s="19"/>
    </row>
    <row r="60" spans="2:9" ht="14.5" thickTop="1" thickBot="1" x14ac:dyDescent="0.3">
      <c r="B60" s="31" t="s">
        <v>25</v>
      </c>
      <c r="C60" s="32">
        <v>560</v>
      </c>
      <c r="D60" s="33">
        <v>560</v>
      </c>
      <c r="E60" s="30">
        <f>(C60-D60)</f>
        <v>0</v>
      </c>
      <c r="F60" s="25"/>
      <c r="G60" s="25"/>
      <c r="H60" s="19"/>
    </row>
    <row r="61" spans="2:9" ht="14.5" thickTop="1" thickBot="1" x14ac:dyDescent="0.3">
      <c r="B61" s="28" t="s">
        <v>27</v>
      </c>
      <c r="C61" s="22">
        <v>1000</v>
      </c>
      <c r="D61" s="21"/>
      <c r="E61" s="25"/>
      <c r="F61" s="25"/>
      <c r="G61" s="25"/>
      <c r="H61" s="19"/>
    </row>
    <row r="62" spans="2:9" ht="14.5" thickTop="1" thickBot="1" x14ac:dyDescent="0.3">
      <c r="B62" s="28" t="s">
        <v>26</v>
      </c>
      <c r="C62" s="22">
        <v>2145</v>
      </c>
      <c r="D62" s="21"/>
      <c r="E62" s="25"/>
      <c r="F62" s="25"/>
      <c r="G62" s="25"/>
      <c r="H62" s="19"/>
    </row>
    <row r="63" spans="2:9" ht="14.5" thickTop="1" thickBot="1" x14ac:dyDescent="0.3">
      <c r="B63" s="31" t="s">
        <v>38</v>
      </c>
      <c r="C63" s="32">
        <v>549</v>
      </c>
      <c r="D63" s="33">
        <v>549</v>
      </c>
      <c r="E63" s="30">
        <f>(C63-D63)</f>
        <v>0</v>
      </c>
      <c r="F63" s="25"/>
      <c r="G63" s="25"/>
      <c r="H63" s="19"/>
    </row>
    <row r="64" spans="2:9" ht="14.5" thickTop="1" thickBot="1" x14ac:dyDescent="0.3">
      <c r="B64" s="31" t="s">
        <v>39</v>
      </c>
      <c r="C64" s="32">
        <v>456</v>
      </c>
      <c r="D64" s="33">
        <v>456</v>
      </c>
      <c r="E64" s="30">
        <f>(C64-D64)</f>
        <v>0</v>
      </c>
      <c r="F64" s="25"/>
      <c r="G64" s="25"/>
      <c r="H64" s="19"/>
    </row>
    <row r="65" spans="2:8" ht="14.5" thickTop="1" thickBot="1" x14ac:dyDescent="0.3">
      <c r="B65" s="28" t="s">
        <v>58</v>
      </c>
      <c r="C65" s="22">
        <v>501</v>
      </c>
      <c r="D65" s="21">
        <v>35</v>
      </c>
      <c r="E65" s="25"/>
      <c r="F65" s="25"/>
      <c r="G65" s="25"/>
      <c r="H65" s="19"/>
    </row>
    <row r="66" spans="2:8" ht="14.5" thickTop="1" thickBot="1" x14ac:dyDescent="0.3">
      <c r="B66" s="28" t="s">
        <v>59</v>
      </c>
      <c r="C66" s="23">
        <v>80</v>
      </c>
      <c r="D66" s="21">
        <v>80</v>
      </c>
      <c r="E66" s="35">
        <f>(C66-D66)</f>
        <v>0</v>
      </c>
      <c r="F66" s="25" t="s">
        <v>57</v>
      </c>
      <c r="G66" s="25"/>
      <c r="H66" s="19"/>
    </row>
    <row r="67" spans="2:8" ht="14.5" thickTop="1" thickBot="1" x14ac:dyDescent="0.3">
      <c r="B67" s="31" t="s">
        <v>40</v>
      </c>
      <c r="C67" s="34">
        <v>10</v>
      </c>
      <c r="D67" s="33">
        <v>10</v>
      </c>
      <c r="E67" s="35">
        <f>(C67-D67)</f>
        <v>0</v>
      </c>
      <c r="F67" s="25" t="s">
        <v>49</v>
      </c>
      <c r="G67" s="25"/>
      <c r="H67" s="19"/>
    </row>
    <row r="68" spans="2:8" ht="14.5" thickTop="1" thickBot="1" x14ac:dyDescent="0.3">
      <c r="B68" s="28" t="s">
        <v>61</v>
      </c>
      <c r="C68" s="23">
        <v>782</v>
      </c>
      <c r="D68" s="21">
        <v>240</v>
      </c>
      <c r="E68" s="30">
        <f>(C68-D68)</f>
        <v>542</v>
      </c>
      <c r="F68" s="25"/>
      <c r="G68" s="25"/>
      <c r="H68" s="19"/>
    </row>
    <row r="69" spans="2:8" ht="14.5" thickTop="1" thickBot="1" x14ac:dyDescent="0.3">
      <c r="B69" s="26" t="s">
        <v>35</v>
      </c>
      <c r="C69" s="23">
        <v>1009</v>
      </c>
      <c r="D69" s="21">
        <v>0</v>
      </c>
      <c r="E69" s="30">
        <v>140</v>
      </c>
      <c r="F69" s="25" t="s">
        <v>50</v>
      </c>
      <c r="G69" s="25"/>
      <c r="H69" s="19"/>
    </row>
    <row r="70" spans="2:8" ht="14.5" thickTop="1" thickBot="1" x14ac:dyDescent="0.3">
      <c r="B70" s="33" t="s">
        <v>43</v>
      </c>
      <c r="C70" s="34">
        <v>541</v>
      </c>
      <c r="D70" s="33">
        <v>140</v>
      </c>
      <c r="E70" s="35"/>
      <c r="F70" s="25" t="s">
        <v>51</v>
      </c>
      <c r="G70" s="25"/>
      <c r="H70" s="19"/>
    </row>
    <row r="71" spans="2:8" ht="14.5" thickTop="1" thickBot="1" x14ac:dyDescent="0.3">
      <c r="B71" s="29" t="s">
        <v>41</v>
      </c>
      <c r="C71" s="23">
        <v>952</v>
      </c>
      <c r="D71" s="21"/>
      <c r="E71" s="25"/>
      <c r="F71" s="27" t="s">
        <v>52</v>
      </c>
      <c r="G71" s="25"/>
      <c r="H71" s="19"/>
    </row>
    <row r="72" spans="2:8" ht="14.5" thickTop="1" thickBot="1" x14ac:dyDescent="0.3">
      <c r="B72" s="29" t="s">
        <v>34</v>
      </c>
      <c r="C72" s="23">
        <v>834</v>
      </c>
      <c r="D72" s="21"/>
      <c r="E72" s="25"/>
      <c r="F72" s="27" t="s">
        <v>53</v>
      </c>
      <c r="G72" s="25"/>
      <c r="H72" s="19"/>
    </row>
    <row r="73" spans="2:8" ht="14.5" thickTop="1" thickBot="1" x14ac:dyDescent="0.3">
      <c r="B73" s="26" t="s">
        <v>36</v>
      </c>
      <c r="C73" s="23">
        <v>792</v>
      </c>
      <c r="D73" s="21">
        <v>40</v>
      </c>
      <c r="E73" s="30">
        <f>(C73-D73)</f>
        <v>752</v>
      </c>
      <c r="F73" s="27" t="s">
        <v>54</v>
      </c>
      <c r="G73" s="25"/>
      <c r="H73" s="19"/>
    </row>
    <row r="74" spans="2:8" ht="14.5" thickTop="1" thickBot="1" x14ac:dyDescent="0.3">
      <c r="B74" s="33" t="s">
        <v>42</v>
      </c>
      <c r="C74" s="34">
        <v>166</v>
      </c>
      <c r="D74" s="33">
        <v>166</v>
      </c>
      <c r="E74" s="30">
        <f>(C74-D74)</f>
        <v>0</v>
      </c>
      <c r="F74" s="27" t="s">
        <v>55</v>
      </c>
      <c r="G74" s="25"/>
      <c r="H74" s="19"/>
    </row>
    <row r="75" spans="2:8" ht="14.5" thickTop="1" thickBot="1" x14ac:dyDescent="0.3">
      <c r="B75" s="26" t="s">
        <v>28</v>
      </c>
      <c r="C75" s="23">
        <v>641</v>
      </c>
      <c r="D75" s="21">
        <v>140</v>
      </c>
      <c r="E75" s="30">
        <f>(C75-D75)</f>
        <v>501</v>
      </c>
      <c r="F75" s="27" t="s">
        <v>56</v>
      </c>
      <c r="G75" s="25"/>
      <c r="H75" s="19"/>
    </row>
    <row r="76" spans="2:8" ht="14.5" thickTop="1" thickBot="1" x14ac:dyDescent="0.3">
      <c r="B76" s="29" t="s">
        <v>29</v>
      </c>
      <c r="C76" s="23">
        <v>479</v>
      </c>
      <c r="D76" s="21"/>
      <c r="E76" s="25"/>
      <c r="F76" s="25"/>
      <c r="G76" s="25"/>
      <c r="H76" s="19"/>
    </row>
    <row r="77" spans="2:8" ht="28" thickTop="1" thickBot="1" x14ac:dyDescent="0.3">
      <c r="B77" s="26" t="s">
        <v>30</v>
      </c>
      <c r="C77" s="23">
        <v>350</v>
      </c>
      <c r="D77" s="21"/>
      <c r="E77" s="30">
        <f t="shared" ref="E77:E83" si="1">(C77-D77)</f>
        <v>350</v>
      </c>
      <c r="F77" s="25"/>
      <c r="G77" s="25"/>
      <c r="H77" s="19"/>
    </row>
    <row r="78" spans="2:8" ht="28" thickTop="1" thickBot="1" x14ac:dyDescent="0.3">
      <c r="B78" s="26" t="s">
        <v>31</v>
      </c>
      <c r="C78" s="23">
        <v>325</v>
      </c>
      <c r="D78" s="21"/>
      <c r="E78" s="30">
        <f t="shared" si="1"/>
        <v>325</v>
      </c>
      <c r="F78" s="25"/>
      <c r="G78" s="25"/>
      <c r="H78" s="19"/>
    </row>
    <row r="79" spans="2:8" ht="28" thickTop="1" thickBot="1" x14ac:dyDescent="0.3">
      <c r="B79" s="33" t="s">
        <v>32</v>
      </c>
      <c r="C79" s="34">
        <v>325</v>
      </c>
      <c r="D79" s="33"/>
      <c r="E79" s="35">
        <f t="shared" si="1"/>
        <v>325</v>
      </c>
      <c r="F79" s="25"/>
      <c r="G79" s="25"/>
      <c r="H79" s="19"/>
    </row>
    <row r="80" spans="2:8" ht="28" thickTop="1" thickBot="1" x14ac:dyDescent="0.3">
      <c r="B80" s="26" t="s">
        <v>33</v>
      </c>
      <c r="C80" s="23">
        <v>500</v>
      </c>
      <c r="D80" s="21"/>
      <c r="E80" s="30">
        <f t="shared" si="1"/>
        <v>500</v>
      </c>
      <c r="F80" s="25"/>
      <c r="G80" s="25"/>
      <c r="H80" s="19"/>
    </row>
    <row r="81" spans="2:8" ht="28" thickTop="1" thickBot="1" x14ac:dyDescent="0.3">
      <c r="B81" s="26" t="s">
        <v>37</v>
      </c>
      <c r="C81" s="23">
        <v>480</v>
      </c>
      <c r="D81" s="21"/>
      <c r="E81" s="30">
        <f t="shared" si="1"/>
        <v>480</v>
      </c>
      <c r="F81" s="25"/>
      <c r="G81" s="25"/>
      <c r="H81" s="19"/>
    </row>
    <row r="82" spans="2:8" ht="14.5" thickTop="1" thickBot="1" x14ac:dyDescent="0.3">
      <c r="B82" s="26" t="s">
        <v>44</v>
      </c>
      <c r="C82" s="23">
        <v>40</v>
      </c>
      <c r="D82" s="21">
        <v>60</v>
      </c>
      <c r="E82" s="30">
        <f t="shared" si="1"/>
        <v>-20</v>
      </c>
      <c r="F82" s="25"/>
      <c r="G82" s="25"/>
      <c r="H82" s="19"/>
    </row>
    <row r="83" spans="2:8" ht="28" thickTop="1" thickBot="1" x14ac:dyDescent="0.3">
      <c r="B83" s="26" t="s">
        <v>48</v>
      </c>
      <c r="C83" s="23">
        <v>80</v>
      </c>
      <c r="D83" s="21">
        <v>40</v>
      </c>
      <c r="E83" s="30">
        <f t="shared" si="1"/>
        <v>40</v>
      </c>
      <c r="F83" s="25"/>
      <c r="G83" s="25"/>
      <c r="H83" s="19"/>
    </row>
    <row r="84" spans="2:8" ht="28" thickTop="1" thickBot="1" x14ac:dyDescent="0.3">
      <c r="B84" s="33" t="s">
        <v>45</v>
      </c>
      <c r="C84" s="34">
        <v>200</v>
      </c>
      <c r="D84" s="33"/>
      <c r="E84" s="35"/>
      <c r="F84" s="25"/>
      <c r="G84" s="25"/>
      <c r="H84" s="19"/>
    </row>
    <row r="85" spans="2:8" ht="28" thickTop="1" thickBot="1" x14ac:dyDescent="0.3">
      <c r="B85" s="26" t="s">
        <v>46</v>
      </c>
      <c r="C85" s="23">
        <v>120</v>
      </c>
      <c r="D85" s="21">
        <v>80</v>
      </c>
      <c r="E85" s="30">
        <f>(C85-D85)</f>
        <v>40</v>
      </c>
      <c r="F85" s="25"/>
      <c r="G85" s="25"/>
      <c r="H85" s="19"/>
    </row>
    <row r="86" spans="2:8" ht="14.5" thickTop="1" thickBot="1" x14ac:dyDescent="0.3">
      <c r="B86" s="29" t="s">
        <v>47</v>
      </c>
      <c r="C86" s="23">
        <v>400</v>
      </c>
      <c r="D86" s="21"/>
      <c r="E86" s="30"/>
      <c r="F86" s="25"/>
      <c r="G86" s="25"/>
      <c r="H86" s="19"/>
    </row>
    <row r="87" spans="2:8" ht="14.5" thickTop="1" thickBot="1" x14ac:dyDescent="0.3">
      <c r="B87" s="29" t="s">
        <v>62</v>
      </c>
      <c r="C87" s="23">
        <v>220</v>
      </c>
      <c r="D87" s="21"/>
      <c r="E87" s="30"/>
      <c r="F87" s="24"/>
      <c r="G87" s="24"/>
    </row>
    <row r="88" spans="2:8" ht="14.5" thickTop="1" thickBot="1" x14ac:dyDescent="0.3">
      <c r="B88" s="29" t="s">
        <v>63</v>
      </c>
      <c r="C88" s="23">
        <v>220</v>
      </c>
      <c r="D88" s="21"/>
      <c r="E88" s="30"/>
    </row>
    <row r="89" spans="2:8" ht="14.5" thickTop="1" thickBot="1" x14ac:dyDescent="0.3">
      <c r="B89" s="29" t="s">
        <v>64</v>
      </c>
      <c r="C89" s="23">
        <v>220</v>
      </c>
      <c r="D89" s="21"/>
      <c r="E89" s="30"/>
    </row>
    <row r="90" spans="2:8" ht="14.5" thickTop="1" thickBot="1" x14ac:dyDescent="0.3">
      <c r="B90" s="29" t="s">
        <v>65</v>
      </c>
      <c r="C90" s="23">
        <v>220</v>
      </c>
      <c r="D90" s="21"/>
      <c r="E90" s="30"/>
    </row>
    <row r="91" spans="2:8" ht="14.5" thickTop="1" thickBot="1" x14ac:dyDescent="0.3">
      <c r="B91" s="29" t="s">
        <v>66</v>
      </c>
      <c r="C91" s="23">
        <v>220</v>
      </c>
      <c r="D91" s="21"/>
      <c r="E91" s="30"/>
    </row>
    <row r="92" spans="2:8" ht="14.5" thickTop="1" thickBot="1" x14ac:dyDescent="0.3">
      <c r="B92" s="29" t="s">
        <v>67</v>
      </c>
      <c r="C92" s="23">
        <v>220</v>
      </c>
      <c r="D92" s="21"/>
      <c r="E92" s="30"/>
    </row>
    <row r="93" spans="2:8" ht="14.5" thickTop="1" thickBot="1" x14ac:dyDescent="0.3">
      <c r="B93" s="29" t="s">
        <v>68</v>
      </c>
      <c r="C93" s="23">
        <v>220</v>
      </c>
      <c r="D93" s="21"/>
      <c r="E93" s="30"/>
    </row>
    <row r="94" spans="2:8" ht="14.5" thickTop="1" thickBot="1" x14ac:dyDescent="0.3">
      <c r="B94" s="29" t="s">
        <v>69</v>
      </c>
      <c r="C94" s="23">
        <v>220</v>
      </c>
      <c r="D94" s="21"/>
      <c r="E94" s="30"/>
    </row>
    <row r="95" spans="2:8" ht="14.5" thickTop="1" thickBot="1" x14ac:dyDescent="0.3">
      <c r="B95" s="29" t="s">
        <v>70</v>
      </c>
      <c r="C95" s="23">
        <v>192</v>
      </c>
      <c r="D95" s="21"/>
      <c r="E95" s="30"/>
    </row>
    <row r="96" spans="2:8" ht="14.5" thickTop="1" thickBot="1" x14ac:dyDescent="0.3">
      <c r="B96" s="29" t="s">
        <v>71</v>
      </c>
      <c r="C96" s="23">
        <v>176</v>
      </c>
      <c r="D96" s="21"/>
      <c r="E96" s="30"/>
    </row>
    <row r="97" spans="2:5" ht="14.5" thickTop="1" thickBot="1" x14ac:dyDescent="0.3">
      <c r="B97" s="29" t="s">
        <v>72</v>
      </c>
      <c r="C97" s="23">
        <v>176</v>
      </c>
      <c r="D97" s="21"/>
      <c r="E97" s="30"/>
    </row>
    <row r="98" spans="2:5" ht="14.5" thickTop="1" thickBot="1" x14ac:dyDescent="0.3">
      <c r="B98" s="29" t="s">
        <v>73</v>
      </c>
      <c r="C98" s="23">
        <v>176</v>
      </c>
      <c r="D98" s="21"/>
      <c r="E98" s="30"/>
    </row>
    <row r="99" spans="2:5" ht="14.5" thickTop="1" thickBot="1" x14ac:dyDescent="0.3">
      <c r="B99" s="29" t="s">
        <v>74</v>
      </c>
      <c r="C99" s="23">
        <v>192</v>
      </c>
      <c r="D99" s="21"/>
      <c r="E99" s="30"/>
    </row>
    <row r="100" spans="2:5" ht="14.5" thickTop="1" thickBot="1" x14ac:dyDescent="0.3">
      <c r="B100" s="29" t="s">
        <v>75</v>
      </c>
      <c r="C100" s="23">
        <v>192</v>
      </c>
      <c r="D100" s="21"/>
      <c r="E100" s="30"/>
    </row>
    <row r="101" spans="2:5" ht="14.5" thickTop="1" thickBot="1" x14ac:dyDescent="0.3">
      <c r="B101" s="29" t="s">
        <v>76</v>
      </c>
      <c r="C101" s="23">
        <v>240</v>
      </c>
      <c r="D101" s="21"/>
      <c r="E101" s="30"/>
    </row>
    <row r="102" spans="2:5" ht="14.5" thickTop="1" thickBot="1" x14ac:dyDescent="0.3">
      <c r="B102" s="29" t="s">
        <v>77</v>
      </c>
      <c r="C102" s="23">
        <v>240</v>
      </c>
      <c r="D102" s="21"/>
      <c r="E102" s="30"/>
    </row>
    <row r="103" spans="2:5" ht="14.5" thickTop="1" thickBot="1" x14ac:dyDescent="0.3">
      <c r="B103" s="29" t="s">
        <v>78</v>
      </c>
      <c r="C103" s="23">
        <v>240</v>
      </c>
      <c r="D103" s="21"/>
      <c r="E103" s="30"/>
    </row>
    <row r="104" spans="2:5" ht="14.5" thickTop="1" thickBot="1" x14ac:dyDescent="0.3">
      <c r="B104" s="29" t="s">
        <v>79</v>
      </c>
      <c r="C104" s="23">
        <v>240</v>
      </c>
      <c r="D104" s="21"/>
      <c r="E104" s="30"/>
    </row>
    <row r="105" spans="2:5" ht="14.5" thickTop="1" thickBot="1" x14ac:dyDescent="0.3">
      <c r="B105" s="29" t="s">
        <v>80</v>
      </c>
      <c r="C105" s="23">
        <v>240</v>
      </c>
      <c r="D105" s="21"/>
      <c r="E105" s="30"/>
    </row>
    <row r="106" spans="2:5" ht="14.5" thickTop="1" thickBot="1" x14ac:dyDescent="0.3">
      <c r="B106" s="29" t="s">
        <v>81</v>
      </c>
      <c r="C106" s="23">
        <v>240</v>
      </c>
      <c r="D106" s="21"/>
      <c r="E106" s="30"/>
    </row>
    <row r="107" spans="2:5" ht="14.5" thickTop="1" thickBot="1" x14ac:dyDescent="0.3">
      <c r="B107" s="29" t="s">
        <v>82</v>
      </c>
      <c r="C107" s="23">
        <v>240</v>
      </c>
      <c r="D107" s="21"/>
      <c r="E107" s="30"/>
    </row>
    <row r="108" spans="2:5" ht="14.5" thickTop="1" thickBot="1" x14ac:dyDescent="0.3">
      <c r="B108" s="29" t="s">
        <v>83</v>
      </c>
      <c r="C108" s="23">
        <v>240</v>
      </c>
      <c r="D108" s="21"/>
      <c r="E108" s="30"/>
    </row>
    <row r="109" spans="2:5" ht="14.5" thickTop="1" thickBot="1" x14ac:dyDescent="0.3">
      <c r="B109" s="29" t="s">
        <v>84</v>
      </c>
      <c r="C109" s="23">
        <v>240</v>
      </c>
      <c r="D109" s="21"/>
      <c r="E109" s="30"/>
    </row>
    <row r="110" spans="2:5" ht="14.5" thickTop="1" thickBot="1" x14ac:dyDescent="0.3">
      <c r="B110" s="29" t="s">
        <v>85</v>
      </c>
      <c r="C110" s="23">
        <v>240</v>
      </c>
      <c r="D110" s="21"/>
      <c r="E110" s="30"/>
    </row>
    <row r="111" spans="2:5" ht="14.5" thickTop="1" thickBot="1" x14ac:dyDescent="0.3">
      <c r="B111" s="29" t="s">
        <v>86</v>
      </c>
      <c r="C111" s="23">
        <v>240</v>
      </c>
      <c r="D111" s="21"/>
      <c r="E111" s="30"/>
    </row>
    <row r="112" spans="2:5" ht="14.5" thickTop="1" thickBot="1" x14ac:dyDescent="0.3">
      <c r="B112" s="29" t="s">
        <v>87</v>
      </c>
      <c r="C112" s="23">
        <v>96</v>
      </c>
      <c r="D112" s="21"/>
      <c r="E112" s="30"/>
    </row>
    <row r="113" spans="2:7" ht="14.5" thickTop="1" thickBot="1" x14ac:dyDescent="0.3">
      <c r="B113" s="29" t="s">
        <v>88</v>
      </c>
      <c r="C113" s="23">
        <v>240</v>
      </c>
      <c r="D113" s="21"/>
      <c r="E113" s="30"/>
    </row>
    <row r="114" spans="2:7" ht="14.5" thickTop="1" thickBot="1" x14ac:dyDescent="0.3">
      <c r="B114" s="29" t="s">
        <v>89</v>
      </c>
      <c r="C114" s="23">
        <v>96</v>
      </c>
      <c r="D114" s="21"/>
      <c r="E114" s="30"/>
    </row>
    <row r="115" spans="2:7" ht="14.5" thickTop="1" thickBot="1" x14ac:dyDescent="0.3">
      <c r="B115" s="29" t="s">
        <v>90</v>
      </c>
      <c r="C115" s="23">
        <v>240</v>
      </c>
      <c r="D115" s="21"/>
      <c r="E115" s="30"/>
    </row>
    <row r="116" spans="2:7" ht="14.5" thickTop="1" thickBot="1" x14ac:dyDescent="0.3">
      <c r="B116" s="29" t="s">
        <v>91</v>
      </c>
      <c r="C116" s="23">
        <v>240</v>
      </c>
      <c r="D116" s="21"/>
      <c r="E116" s="30"/>
    </row>
    <row r="117" spans="2:7" ht="14.5" thickTop="1" thickBot="1" x14ac:dyDescent="0.3">
      <c r="B117" s="29" t="s">
        <v>92</v>
      </c>
      <c r="C117" s="23">
        <v>240</v>
      </c>
      <c r="D117" s="21"/>
      <c r="E117" s="30"/>
    </row>
    <row r="118" spans="2:7" ht="14.5" thickTop="1" thickBot="1" x14ac:dyDescent="0.3">
      <c r="B118" s="29" t="s">
        <v>93</v>
      </c>
      <c r="C118" s="23">
        <v>240</v>
      </c>
      <c r="D118" s="21"/>
      <c r="E118" s="30"/>
    </row>
    <row r="119" spans="2:7" ht="14.5" thickTop="1" thickBot="1" x14ac:dyDescent="0.3">
      <c r="B119" s="29" t="s">
        <v>94</v>
      </c>
      <c r="C119" s="23">
        <v>528</v>
      </c>
      <c r="D119" s="21"/>
      <c r="E119" s="30"/>
    </row>
    <row r="120" spans="2:7" ht="14.5" thickTop="1" thickBot="1" x14ac:dyDescent="0.3">
      <c r="B120" s="33" t="s">
        <v>95</v>
      </c>
      <c r="C120" s="34">
        <v>504</v>
      </c>
      <c r="D120" s="33"/>
      <c r="E120" s="30"/>
    </row>
    <row r="121" spans="2:7" ht="14.5" thickTop="1" thickBot="1" x14ac:dyDescent="0.3">
      <c r="B121" s="29" t="s">
        <v>96</v>
      </c>
      <c r="C121" s="23">
        <v>384</v>
      </c>
      <c r="D121" s="21"/>
      <c r="E121" s="30"/>
    </row>
    <row r="122" spans="2:7" ht="14.5" thickTop="1" thickBot="1" x14ac:dyDescent="0.3">
      <c r="B122" s="29" t="s">
        <v>97</v>
      </c>
      <c r="C122" s="23">
        <v>528</v>
      </c>
      <c r="D122" s="21"/>
      <c r="E122" s="30"/>
    </row>
    <row r="123" spans="2:7" ht="14.5" thickTop="1" thickBot="1" x14ac:dyDescent="0.3">
      <c r="B123" s="29" t="s">
        <v>98</v>
      </c>
      <c r="C123" s="23">
        <v>528</v>
      </c>
      <c r="D123" s="21"/>
      <c r="E123" s="30"/>
    </row>
    <row r="124" spans="2:7" ht="14.5" thickTop="1" thickBot="1" x14ac:dyDescent="0.3">
      <c r="B124" s="29" t="s">
        <v>99</v>
      </c>
      <c r="C124" s="23">
        <v>440</v>
      </c>
      <c r="D124" s="21"/>
      <c r="E124" s="30"/>
    </row>
    <row r="125" spans="2:7" ht="14.5" thickTop="1" thickBot="1" x14ac:dyDescent="0.3">
      <c r="B125" s="29" t="s">
        <v>100</v>
      </c>
      <c r="C125" s="23">
        <v>768</v>
      </c>
      <c r="D125" s="21"/>
      <c r="E125" s="30"/>
    </row>
    <row r="126" spans="2:7" ht="14.5" thickTop="1" thickBot="1" x14ac:dyDescent="0.3">
      <c r="B126" s="29" t="s">
        <v>101</v>
      </c>
      <c r="C126" s="23">
        <v>420</v>
      </c>
      <c r="D126" s="21"/>
      <c r="E126" s="30"/>
    </row>
    <row r="127" spans="2:7" ht="14.5" thickTop="1" thickBot="1" x14ac:dyDescent="0.3">
      <c r="B127" s="26" t="s">
        <v>104</v>
      </c>
      <c r="C127" s="23">
        <v>670</v>
      </c>
      <c r="D127" s="21"/>
      <c r="E127" s="30"/>
    </row>
    <row r="128" spans="2:7" ht="41.5" thickTop="1" thickBot="1" x14ac:dyDescent="0.3">
      <c r="B128" s="29"/>
      <c r="C128" s="23"/>
      <c r="D128" s="21"/>
      <c r="E128" s="30"/>
      <c r="G128" s="36" t="s">
        <v>102</v>
      </c>
    </row>
    <row r="129" spans="2:7" ht="41.5" thickTop="1" thickBot="1" x14ac:dyDescent="0.3">
      <c r="B129" s="29"/>
      <c r="C129" s="23"/>
      <c r="D129" s="21"/>
      <c r="E129" s="30"/>
      <c r="G129" t="s">
        <v>103</v>
      </c>
    </row>
    <row r="130" spans="2:7" ht="14.5" thickTop="1" thickBot="1" x14ac:dyDescent="0.3">
      <c r="B130" s="29"/>
      <c r="C130" s="23"/>
      <c r="D130" s="21"/>
      <c r="E130" s="30"/>
    </row>
    <row r="131" spans="2:7" ht="14.5" thickTop="1" thickBot="1" x14ac:dyDescent="0.3">
      <c r="B131" s="29"/>
      <c r="C131" s="23"/>
      <c r="D131" s="21"/>
      <c r="E131" s="30"/>
    </row>
    <row r="132" spans="2:7" ht="14.5" thickTop="1" thickBot="1" x14ac:dyDescent="0.3">
      <c r="B132" s="29"/>
      <c r="C132" s="23"/>
      <c r="D132" s="21"/>
      <c r="E132" s="30"/>
    </row>
    <row r="133" spans="2:7" ht="14.5" thickTop="1" thickBot="1" x14ac:dyDescent="0.3">
      <c r="B133" s="29"/>
      <c r="C133" s="23"/>
      <c r="D133" s="21"/>
      <c r="E133" s="30"/>
    </row>
    <row r="134" spans="2:7" ht="14.5" thickTop="1" thickBot="1" x14ac:dyDescent="0.3">
      <c r="B134" s="29"/>
      <c r="C134" s="23"/>
      <c r="D134" s="21"/>
      <c r="E134" s="30"/>
    </row>
    <row r="135" spans="2:7" ht="14.5" thickTop="1" thickBot="1" x14ac:dyDescent="0.3">
      <c r="B135" s="29"/>
      <c r="C135" s="23"/>
      <c r="D135" s="21"/>
      <c r="E135" s="30"/>
    </row>
    <row r="136" spans="2:7" ht="14.5" thickTop="1" thickBot="1" x14ac:dyDescent="0.3">
      <c r="B136" s="29"/>
      <c r="C136" s="23"/>
      <c r="D136" s="21"/>
      <c r="E136" s="30"/>
    </row>
    <row r="137" spans="2:7" ht="14.5" thickTop="1" thickBot="1" x14ac:dyDescent="0.3">
      <c r="B137" s="29"/>
      <c r="C137" s="23"/>
      <c r="D137" s="21"/>
      <c r="E137" s="30"/>
    </row>
    <row r="138" spans="2:7" ht="14.5" thickTop="1" thickBot="1" x14ac:dyDescent="0.3">
      <c r="B138" s="29"/>
      <c r="C138" s="23"/>
      <c r="D138" s="21"/>
      <c r="E138" s="30"/>
    </row>
    <row r="139" spans="2:7" ht="14.5" thickTop="1" thickBot="1" x14ac:dyDescent="0.3">
      <c r="B139" s="29"/>
      <c r="C139" s="23"/>
      <c r="D139" s="21"/>
      <c r="E139" s="30"/>
    </row>
    <row r="140" spans="2:7" ht="14.5" thickTop="1" thickBot="1" x14ac:dyDescent="0.3">
      <c r="B140" s="29"/>
      <c r="C140" s="23"/>
      <c r="D140" s="21"/>
      <c r="E140" s="30"/>
    </row>
    <row r="141" spans="2:7" ht="14.5" thickTop="1" thickBot="1" x14ac:dyDescent="0.3">
      <c r="B141" s="29"/>
      <c r="C141" s="23"/>
      <c r="D141" s="21"/>
      <c r="E141" s="30"/>
    </row>
    <row r="142" spans="2:7" ht="14.5" thickTop="1" thickBot="1" x14ac:dyDescent="0.3">
      <c r="B142" s="29"/>
      <c r="C142" s="23"/>
      <c r="D142" s="21"/>
      <c r="E142" s="30"/>
    </row>
    <row r="143" spans="2:7" ht="14.5" thickTop="1" thickBot="1" x14ac:dyDescent="0.3">
      <c r="B143" s="29"/>
      <c r="C143" s="23"/>
      <c r="D143" s="21"/>
      <c r="E143" s="30"/>
    </row>
    <row r="144" spans="2:7" ht="14.5" thickTop="1" thickBot="1" x14ac:dyDescent="0.3">
      <c r="B144" s="29"/>
      <c r="C144" s="23"/>
      <c r="D144" s="21"/>
      <c r="E144" s="30"/>
    </row>
    <row r="145" spans="2:5" ht="14.5" thickTop="1" thickBot="1" x14ac:dyDescent="0.3">
      <c r="B145" s="29"/>
      <c r="C145" s="23"/>
      <c r="D145" s="21"/>
      <c r="E145" s="30"/>
    </row>
    <row r="146" spans="2:5" ht="14.5" thickTop="1" thickBot="1" x14ac:dyDescent="0.3">
      <c r="B146" s="29"/>
      <c r="C146" s="23"/>
      <c r="D146" s="21"/>
      <c r="E146" s="30"/>
    </row>
    <row r="147" spans="2:5" ht="14.5" thickTop="1" thickBot="1" x14ac:dyDescent="0.3">
      <c r="B147" s="29"/>
      <c r="C147" s="23"/>
      <c r="D147" s="21"/>
      <c r="E147" s="30"/>
    </row>
    <row r="148" spans="2:5" ht="14.5" thickTop="1" thickBot="1" x14ac:dyDescent="0.3">
      <c r="B148" s="29"/>
      <c r="C148" s="23"/>
      <c r="D148" s="21"/>
      <c r="E148" s="30"/>
    </row>
    <row r="149" spans="2:5" ht="14.5" thickTop="1" thickBot="1" x14ac:dyDescent="0.3">
      <c r="B149" s="29"/>
      <c r="C149" s="23"/>
      <c r="D149" s="21"/>
      <c r="E149" s="30"/>
    </row>
    <row r="150" spans="2:5" ht="14.5" thickTop="1" thickBot="1" x14ac:dyDescent="0.3">
      <c r="B150" s="29"/>
      <c r="C150" s="23"/>
      <c r="D150" s="21"/>
      <c r="E150" s="30"/>
    </row>
    <row r="151" spans="2:5" ht="14.5" thickTop="1" thickBot="1" x14ac:dyDescent="0.3"/>
  </sheetData>
  <mergeCells count="76">
    <mergeCell ref="I46:I53"/>
    <mergeCell ref="F28:F31"/>
    <mergeCell ref="E28:E29"/>
    <mergeCell ref="G28:G29"/>
    <mergeCell ref="E30:E31"/>
    <mergeCell ref="G30:G31"/>
    <mergeCell ref="H46:H53"/>
    <mergeCell ref="I30:I31"/>
    <mergeCell ref="I32:I33"/>
    <mergeCell ref="H37:H44"/>
    <mergeCell ref="I37:I44"/>
    <mergeCell ref="C46:C53"/>
    <mergeCell ref="D46:D53"/>
    <mergeCell ref="E46:E53"/>
    <mergeCell ref="F46:F53"/>
    <mergeCell ref="G46:G53"/>
    <mergeCell ref="C37:C44"/>
    <mergeCell ref="D37:D44"/>
    <mergeCell ref="E37:E44"/>
    <mergeCell ref="F37:F44"/>
    <mergeCell ref="G37:G44"/>
    <mergeCell ref="I25:I26"/>
    <mergeCell ref="I27:I28"/>
    <mergeCell ref="C28:C29"/>
    <mergeCell ref="D28:D31"/>
    <mergeCell ref="H28:H31"/>
    <mergeCell ref="C30:C31"/>
    <mergeCell ref="C25:C26"/>
    <mergeCell ref="D25:D26"/>
    <mergeCell ref="E25:E26"/>
    <mergeCell ref="F25:F26"/>
    <mergeCell ref="G25:G26"/>
    <mergeCell ref="H25:H26"/>
    <mergeCell ref="I20:I21"/>
    <mergeCell ref="I22:I23"/>
    <mergeCell ref="C23:C24"/>
    <mergeCell ref="D23:D24"/>
    <mergeCell ref="E23:E24"/>
    <mergeCell ref="F23:F24"/>
    <mergeCell ref="G23:G24"/>
    <mergeCell ref="H23:H24"/>
    <mergeCell ref="C20:C21"/>
    <mergeCell ref="D20:D21"/>
    <mergeCell ref="E20:E21"/>
    <mergeCell ref="F20:F21"/>
    <mergeCell ref="G20:G21"/>
    <mergeCell ref="H20:H21"/>
    <mergeCell ref="I15:I16"/>
    <mergeCell ref="I17:I18"/>
    <mergeCell ref="C18:C19"/>
    <mergeCell ref="D18:D19"/>
    <mergeCell ref="E18:E19"/>
    <mergeCell ref="F18:F19"/>
    <mergeCell ref="G18:G19"/>
    <mergeCell ref="H18:H19"/>
    <mergeCell ref="C15:C16"/>
    <mergeCell ref="D15:D16"/>
    <mergeCell ref="E15:E16"/>
    <mergeCell ref="F15:F16"/>
    <mergeCell ref="G15:G16"/>
    <mergeCell ref="H15:H16"/>
    <mergeCell ref="G7:G8"/>
    <mergeCell ref="H7:H8"/>
    <mergeCell ref="I7:I11"/>
    <mergeCell ref="C13:C14"/>
    <mergeCell ref="D13:D14"/>
    <mergeCell ref="E13:E14"/>
    <mergeCell ref="F13:F14"/>
    <mergeCell ref="G13:G14"/>
    <mergeCell ref="H13:H14"/>
    <mergeCell ref="B1:D1"/>
    <mergeCell ref="E1:F1"/>
    <mergeCell ref="C7:C8"/>
    <mergeCell ref="D7:D8"/>
    <mergeCell ref="E7:E8"/>
    <mergeCell ref="F7:F8"/>
  </mergeCells>
  <dataValidations count="9">
    <dataValidation allowBlank="1" showInputMessage="1" showErrorMessage="1" prompt="Bu çalışma sayfasında bir Ders Programı oluşturun. C2 hücresine Başlangıç Saatini, E2 hücresine süre aralığını ve B3 hücresine haftalık program başlangıcını girin." sqref="A1"/>
    <dataValidation allowBlank="1" showInputMessage="1" showErrorMessage="1" prompt="Bu sütundaki başlığın altına bu hafta içi günlerinin programını girin. Süre için bir hücreyi ya da hücreleri seçin; Giriş sekmesindeki seçenekleri kullanarak sınıflar için aralığı kapsayan hücreleri çözün/birleştirin." sqref="C3:I3"/>
    <dataValidation allowBlank="1" showInputMessage="1" showErrorMessage="1" prompt="Zaman, bu sütundaki bu başlığın altında otomatik olarak güncelleştirilir." sqref="B3"/>
    <dataValidation allowBlank="1" showInputMessage="1" showErrorMessage="1" prompt="Sağdaki hücreye Başlangıç Zamanını girin" sqref="B2"/>
    <dataValidation allowBlank="1" showInputMessage="1" showErrorMessage="1" prompt="Bu hücreye Başlangıç Zamanını girin" sqref="C2"/>
    <dataValidation allowBlank="1" showInputMessage="1" showErrorMessage="1" prompt="Sağdaki hücreye dakika cinsinden Zaman Aralığını girin" sqref="D2"/>
    <dataValidation allowBlank="1" showInputMessage="1" showErrorMessage="1" prompt="Bu hücreye dakika cinsinden Zaman Aralığını girin" sqref="E2"/>
    <dataValidation allowBlank="1" showInputMessage="1" showErrorMessage="1" prompt="Bu çalışma kitabının başlığı bu hücrededir. Sağdaki hücreye dönem ismini girin" sqref="B1:D1"/>
    <dataValidation allowBlank="1" showInputMessage="1" showErrorMessage="1" prompt="Bu hücreye dönem ismini girin" sqref="E1:F1"/>
  </dataValidations>
  <hyperlinks>
    <hyperlink ref="G128" r:id="rId1"/>
  </hyperlinks>
  <pageMargins left="0.7" right="0.7" top="0.75" bottom="0.75" header="0.3" footer="0.3"/>
  <pageSetup paperSize="9" orientation="portrait" horizontalDpi="4294967295" verticalDpi="4294967295"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K151"/>
  <sheetViews>
    <sheetView topLeftCell="A26" zoomScale="85" zoomScaleNormal="85" workbookViewId="0">
      <selection activeCell="E20" sqref="E20:E21"/>
    </sheetView>
  </sheetViews>
  <sheetFormatPr defaultRowHeight="14" thickBottom="1" x14ac:dyDescent="0.3"/>
  <cols>
    <col min="1" max="1" width="1.78515625" customWidth="1"/>
    <col min="2" max="2" width="20.78515625" customWidth="1"/>
    <col min="3" max="9" width="18.78515625" customWidth="1"/>
    <col min="10" max="10" width="2.28515625" customWidth="1"/>
    <col min="11" max="11" width="17.5" customWidth="1"/>
  </cols>
  <sheetData>
    <row r="1" spans="2:11" ht="60" customHeight="1" thickBot="1" x14ac:dyDescent="0.3">
      <c r="B1" s="498" t="s">
        <v>18</v>
      </c>
      <c r="C1" s="499"/>
      <c r="D1" s="500"/>
      <c r="E1" s="501"/>
      <c r="F1" s="502"/>
    </row>
    <row r="2" spans="2:11" ht="30" customHeight="1" thickBot="1" x14ac:dyDescent="0.3">
      <c r="B2" s="5" t="s">
        <v>0</v>
      </c>
      <c r="C2" s="7">
        <v>0.3125</v>
      </c>
      <c r="D2" s="5" t="s">
        <v>3</v>
      </c>
      <c r="E2" s="1">
        <v>30</v>
      </c>
      <c r="F2" s="6" t="s">
        <v>6</v>
      </c>
    </row>
    <row r="3" spans="2:11" ht="30" customHeight="1" thickBot="1" x14ac:dyDescent="0.3">
      <c r="B3" s="2" t="s">
        <v>1</v>
      </c>
      <c r="C3" s="3" t="s">
        <v>2</v>
      </c>
      <c r="D3" s="3" t="s">
        <v>4</v>
      </c>
      <c r="E3" s="3" t="s">
        <v>5</v>
      </c>
      <c r="F3" s="3" t="s">
        <v>7</v>
      </c>
      <c r="G3" s="3" t="s">
        <v>8</v>
      </c>
      <c r="H3" s="3" t="s">
        <v>9</v>
      </c>
      <c r="I3" s="4" t="s">
        <v>10</v>
      </c>
      <c r="J3" t="s">
        <v>11</v>
      </c>
    </row>
    <row r="4" spans="2:11" ht="30" customHeight="1" thickBot="1" x14ac:dyDescent="0.3">
      <c r="B4" s="8">
        <v>0.375</v>
      </c>
      <c r="C4" s="44" t="s">
        <v>15</v>
      </c>
      <c r="D4" s="44" t="s">
        <v>15</v>
      </c>
      <c r="E4" s="44" t="s">
        <v>15</v>
      </c>
      <c r="F4" s="44" t="s">
        <v>15</v>
      </c>
      <c r="G4" s="44" t="s">
        <v>15</v>
      </c>
      <c r="H4" s="44" t="s">
        <v>15</v>
      </c>
      <c r="I4" s="44" t="s">
        <v>15</v>
      </c>
      <c r="J4" t="s">
        <v>11</v>
      </c>
      <c r="K4" s="14" t="s">
        <v>14</v>
      </c>
    </row>
    <row r="5" spans="2:11" ht="30" customHeight="1" thickBot="1" x14ac:dyDescent="0.3">
      <c r="B5" s="9">
        <v>0.39583333333333331</v>
      </c>
      <c r="C5" s="44" t="s">
        <v>15</v>
      </c>
      <c r="D5" s="44" t="s">
        <v>15</v>
      </c>
      <c r="E5" s="44" t="s">
        <v>15</v>
      </c>
      <c r="F5" s="44" t="s">
        <v>15</v>
      </c>
      <c r="G5" s="44" t="s">
        <v>15</v>
      </c>
      <c r="H5" s="44" t="s">
        <v>15</v>
      </c>
      <c r="I5" s="44" t="s">
        <v>15</v>
      </c>
      <c r="K5" s="12" t="s">
        <v>13</v>
      </c>
    </row>
    <row r="6" spans="2:11" ht="30" customHeight="1" thickBot="1" x14ac:dyDescent="0.3">
      <c r="B6" s="8">
        <v>0.41666666666666669</v>
      </c>
      <c r="C6" s="44" t="s">
        <v>15</v>
      </c>
      <c r="D6" s="44" t="s">
        <v>15</v>
      </c>
      <c r="E6" s="44" t="s">
        <v>15</v>
      </c>
      <c r="F6" s="44" t="s">
        <v>15</v>
      </c>
      <c r="G6" s="44" t="s">
        <v>15</v>
      </c>
      <c r="H6" s="44" t="s">
        <v>15</v>
      </c>
      <c r="I6" s="44" t="s">
        <v>15</v>
      </c>
      <c r="K6" s="11" t="s">
        <v>16</v>
      </c>
    </row>
    <row r="7" spans="2:11" ht="30" customHeight="1" thickBot="1" x14ac:dyDescent="0.3">
      <c r="B7" s="9">
        <v>0.4375</v>
      </c>
      <c r="C7" s="508" t="s">
        <v>107</v>
      </c>
      <c r="D7" s="508" t="s">
        <v>107</v>
      </c>
      <c r="E7" s="508" t="s">
        <v>107</v>
      </c>
      <c r="F7" s="508" t="s">
        <v>107</v>
      </c>
      <c r="G7" s="508" t="s">
        <v>107</v>
      </c>
      <c r="H7" s="508" t="s">
        <v>107</v>
      </c>
      <c r="I7" s="505" t="s">
        <v>110</v>
      </c>
      <c r="K7" s="14" t="s">
        <v>14</v>
      </c>
    </row>
    <row r="8" spans="2:11" ht="30" customHeight="1" thickBot="1" x14ac:dyDescent="0.3">
      <c r="B8" s="8">
        <v>0.45833333333333331</v>
      </c>
      <c r="C8" s="497"/>
      <c r="D8" s="497"/>
      <c r="E8" s="497"/>
      <c r="F8" s="497"/>
      <c r="G8" s="497"/>
      <c r="H8" s="497"/>
      <c r="I8" s="506"/>
      <c r="K8" s="17" t="s">
        <v>17</v>
      </c>
    </row>
    <row r="9" spans="2:11" ht="30" customHeight="1" thickBot="1" x14ac:dyDescent="0.3">
      <c r="B9" s="9">
        <v>0.47916666666666669</v>
      </c>
      <c r="C9" s="15" t="s">
        <v>12</v>
      </c>
      <c r="D9" s="15" t="s">
        <v>12</v>
      </c>
      <c r="E9" s="15" t="s">
        <v>12</v>
      </c>
      <c r="F9" s="15" t="s">
        <v>12</v>
      </c>
      <c r="G9" s="15" t="s">
        <v>12</v>
      </c>
      <c r="H9" s="15" t="s">
        <v>12</v>
      </c>
      <c r="I9" s="506"/>
      <c r="K9" s="10" t="s">
        <v>12</v>
      </c>
    </row>
    <row r="10" spans="2:11" ht="30" customHeight="1" thickBot="1" x14ac:dyDescent="0.3">
      <c r="B10" s="8">
        <v>0.5</v>
      </c>
      <c r="C10" s="14" t="s">
        <v>109</v>
      </c>
      <c r="D10" s="14" t="s">
        <v>109</v>
      </c>
      <c r="E10" s="14" t="s">
        <v>109</v>
      </c>
      <c r="F10" s="14" t="s">
        <v>109</v>
      </c>
      <c r="G10" s="14" t="s">
        <v>109</v>
      </c>
      <c r="H10" s="14" t="s">
        <v>109</v>
      </c>
      <c r="I10" s="506"/>
      <c r="K10" s="10" t="s">
        <v>19</v>
      </c>
    </row>
    <row r="11" spans="2:11" ht="30" customHeight="1" thickBot="1" x14ac:dyDescent="0.3">
      <c r="B11" s="9">
        <v>0.52083333333333337</v>
      </c>
      <c r="C11" s="44" t="s">
        <v>15</v>
      </c>
      <c r="D11" s="44" t="s">
        <v>15</v>
      </c>
      <c r="E11" s="44" t="s">
        <v>15</v>
      </c>
      <c r="F11" s="44" t="s">
        <v>15</v>
      </c>
      <c r="G11" s="44" t="s">
        <v>15</v>
      </c>
      <c r="H11" s="44" t="s">
        <v>15</v>
      </c>
      <c r="I11" s="507"/>
      <c r="K11" s="47" t="s">
        <v>22</v>
      </c>
    </row>
    <row r="12" spans="2:11" ht="30" customHeight="1" thickBot="1" x14ac:dyDescent="0.3">
      <c r="B12" s="8">
        <v>0.54166666666666663</v>
      </c>
      <c r="C12" s="44" t="s">
        <v>15</v>
      </c>
      <c r="D12" s="44" t="s">
        <v>15</v>
      </c>
      <c r="E12" s="44" t="s">
        <v>15</v>
      </c>
      <c r="F12" s="44" t="s">
        <v>15</v>
      </c>
      <c r="G12" s="44" t="s">
        <v>15</v>
      </c>
      <c r="H12" s="44" t="s">
        <v>15</v>
      </c>
      <c r="I12" s="44" t="s">
        <v>15</v>
      </c>
      <c r="K12" s="47" t="s">
        <v>21</v>
      </c>
    </row>
    <row r="13" spans="2:11" ht="30" customHeight="1" thickBot="1" x14ac:dyDescent="0.3">
      <c r="B13" s="9">
        <v>0.5625</v>
      </c>
      <c r="C13" s="503" t="s">
        <v>131</v>
      </c>
      <c r="D13" s="504" t="s">
        <v>186</v>
      </c>
      <c r="E13" s="503" t="s">
        <v>132</v>
      </c>
      <c r="F13" s="504" t="s">
        <v>186</v>
      </c>
      <c r="G13" s="503" t="s">
        <v>134</v>
      </c>
      <c r="H13" s="504" t="s">
        <v>186</v>
      </c>
      <c r="I13" s="44" t="s">
        <v>15</v>
      </c>
      <c r="K13" s="46" t="s">
        <v>20</v>
      </c>
    </row>
    <row r="14" spans="2:11" ht="30" customHeight="1" thickBot="1" x14ac:dyDescent="0.3">
      <c r="B14" s="8">
        <v>0.58333333333333337</v>
      </c>
      <c r="C14" s="503"/>
      <c r="D14" s="497"/>
      <c r="E14" s="503"/>
      <c r="F14" s="497"/>
      <c r="G14" s="503"/>
      <c r="H14" s="497"/>
      <c r="I14" s="44" t="s">
        <v>15</v>
      </c>
    </row>
    <row r="15" spans="2:11" ht="30" customHeight="1" thickBot="1" x14ac:dyDescent="0.3">
      <c r="B15" s="9">
        <v>0.60416666666666663</v>
      </c>
      <c r="C15" s="503" t="s">
        <v>111</v>
      </c>
      <c r="D15" s="504" t="s">
        <v>186</v>
      </c>
      <c r="E15" s="503" t="s">
        <v>133</v>
      </c>
      <c r="F15" s="504" t="s">
        <v>112</v>
      </c>
      <c r="G15" s="503" t="s">
        <v>134</v>
      </c>
      <c r="H15" s="504" t="s">
        <v>186</v>
      </c>
      <c r="I15" s="503" t="s">
        <v>135</v>
      </c>
      <c r="K15" t="s">
        <v>105</v>
      </c>
    </row>
    <row r="16" spans="2:11" ht="30" customHeight="1" thickBot="1" x14ac:dyDescent="0.3">
      <c r="B16" s="8">
        <v>0.625</v>
      </c>
      <c r="C16" s="503"/>
      <c r="D16" s="497"/>
      <c r="E16" s="503"/>
      <c r="F16" s="497"/>
      <c r="G16" s="503"/>
      <c r="H16" s="497"/>
      <c r="I16" s="503"/>
      <c r="K16" t="s">
        <v>106</v>
      </c>
    </row>
    <row r="17" spans="2:11" ht="30" customHeight="1" thickBot="1" x14ac:dyDescent="0.3">
      <c r="B17" s="9">
        <v>0.64583333333333337</v>
      </c>
      <c r="C17" s="44" t="s">
        <v>15</v>
      </c>
      <c r="D17" s="44" t="s">
        <v>15</v>
      </c>
      <c r="E17" s="44" t="s">
        <v>15</v>
      </c>
      <c r="F17" s="44" t="s">
        <v>15</v>
      </c>
      <c r="G17" s="44" t="s">
        <v>15</v>
      </c>
      <c r="H17" s="44" t="s">
        <v>15</v>
      </c>
      <c r="I17" s="503" t="s">
        <v>111</v>
      </c>
    </row>
    <row r="18" spans="2:11" ht="30" customHeight="1" thickBot="1" x14ac:dyDescent="0.3">
      <c r="B18" s="8">
        <v>0.66666666666666663</v>
      </c>
      <c r="C18" s="503" t="s">
        <v>174</v>
      </c>
      <c r="D18" s="504" t="s">
        <v>208</v>
      </c>
      <c r="E18" s="503" t="s">
        <v>175</v>
      </c>
      <c r="F18" s="504" t="s">
        <v>116</v>
      </c>
      <c r="G18" s="503" t="s">
        <v>176</v>
      </c>
      <c r="H18" s="504" t="s">
        <v>209</v>
      </c>
      <c r="I18" s="503"/>
    </row>
    <row r="19" spans="2:11" ht="30" customHeight="1" thickBot="1" x14ac:dyDescent="0.3">
      <c r="B19" s="9">
        <v>0.6875</v>
      </c>
      <c r="C19" s="503"/>
      <c r="D19" s="497"/>
      <c r="E19" s="503"/>
      <c r="F19" s="497"/>
      <c r="G19" s="503"/>
      <c r="H19" s="497"/>
      <c r="I19" s="44" t="s">
        <v>15</v>
      </c>
    </row>
    <row r="20" spans="2:11" ht="30" customHeight="1" thickBot="1" x14ac:dyDescent="0.3">
      <c r="B20" s="8">
        <v>0.70833333333333337</v>
      </c>
      <c r="C20" s="503" t="s">
        <v>114</v>
      </c>
      <c r="D20" s="504" t="s">
        <v>208</v>
      </c>
      <c r="E20" s="503" t="s">
        <v>171</v>
      </c>
      <c r="F20" s="504" t="s">
        <v>116</v>
      </c>
      <c r="G20" s="503" t="s">
        <v>114</v>
      </c>
      <c r="H20" s="504" t="s">
        <v>116</v>
      </c>
      <c r="I20" s="503" t="s">
        <v>176</v>
      </c>
      <c r="K20" t="s">
        <v>108</v>
      </c>
    </row>
    <row r="21" spans="2:11" ht="30" customHeight="1" thickBot="1" x14ac:dyDescent="0.3">
      <c r="B21" s="9">
        <v>0.72916666666666663</v>
      </c>
      <c r="C21" s="503"/>
      <c r="D21" s="497"/>
      <c r="E21" s="503"/>
      <c r="F21" s="497"/>
      <c r="G21" s="503"/>
      <c r="H21" s="497"/>
      <c r="I21" s="503"/>
    </row>
    <row r="22" spans="2:11" ht="30" customHeight="1" thickBot="1" x14ac:dyDescent="0.3">
      <c r="B22" s="8">
        <v>0.75</v>
      </c>
      <c r="C22" s="44" t="s">
        <v>15</v>
      </c>
      <c r="D22" s="44" t="s">
        <v>15</v>
      </c>
      <c r="E22" s="45" t="s">
        <v>15</v>
      </c>
      <c r="F22" s="44" t="s">
        <v>15</v>
      </c>
      <c r="G22" s="45" t="s">
        <v>15</v>
      </c>
      <c r="H22" s="44" t="s">
        <v>15</v>
      </c>
      <c r="I22" s="503" t="s">
        <v>176</v>
      </c>
    </row>
    <row r="23" spans="2:11" ht="30" customHeight="1" thickBot="1" x14ac:dyDescent="0.3">
      <c r="B23" s="9">
        <v>0.77083333333333337</v>
      </c>
      <c r="C23" s="504" t="s">
        <v>207</v>
      </c>
      <c r="D23" s="504" t="s">
        <v>198</v>
      </c>
      <c r="E23" s="504" t="s">
        <v>117</v>
      </c>
      <c r="F23" s="504" t="s">
        <v>199</v>
      </c>
      <c r="G23" s="504" t="s">
        <v>207</v>
      </c>
      <c r="H23" s="504" t="s">
        <v>117</v>
      </c>
      <c r="I23" s="503"/>
    </row>
    <row r="24" spans="2:11" ht="30" customHeight="1" thickBot="1" x14ac:dyDescent="0.3">
      <c r="B24" s="8">
        <v>0.79166666666666663</v>
      </c>
      <c r="C24" s="497"/>
      <c r="D24" s="497"/>
      <c r="E24" s="497"/>
      <c r="F24" s="497"/>
      <c r="G24" s="497"/>
      <c r="H24" s="497"/>
      <c r="I24" s="44" t="s">
        <v>15</v>
      </c>
    </row>
    <row r="25" spans="2:11" ht="30" customHeight="1" thickBot="1" x14ac:dyDescent="0.3">
      <c r="B25" s="9">
        <v>0.83333333333333337</v>
      </c>
      <c r="C25" s="504" t="s">
        <v>207</v>
      </c>
      <c r="D25" s="504" t="s">
        <v>117</v>
      </c>
      <c r="E25" s="504" t="s">
        <v>117</v>
      </c>
      <c r="F25" s="504" t="s">
        <v>199</v>
      </c>
      <c r="G25" s="504" t="s">
        <v>207</v>
      </c>
      <c r="H25" s="504" t="s">
        <v>117</v>
      </c>
      <c r="I25" s="504" t="s">
        <v>207</v>
      </c>
    </row>
    <row r="26" spans="2:11" ht="30" customHeight="1" thickBot="1" x14ac:dyDescent="0.3">
      <c r="B26" s="8">
        <v>0.85416666666666663</v>
      </c>
      <c r="C26" s="497"/>
      <c r="D26" s="497"/>
      <c r="E26" s="497"/>
      <c r="F26" s="497"/>
      <c r="G26" s="497"/>
      <c r="H26" s="497"/>
      <c r="I26" s="497"/>
    </row>
    <row r="27" spans="2:11" ht="30" customHeight="1" thickBot="1" x14ac:dyDescent="0.3">
      <c r="B27" s="9">
        <v>0.875</v>
      </c>
      <c r="C27" s="44" t="s">
        <v>15</v>
      </c>
      <c r="D27" s="45" t="s">
        <v>15</v>
      </c>
      <c r="E27" s="45" t="s">
        <v>15</v>
      </c>
      <c r="F27" s="44" t="s">
        <v>15</v>
      </c>
      <c r="G27" s="45" t="s">
        <v>15</v>
      </c>
      <c r="H27" s="45" t="s">
        <v>15</v>
      </c>
      <c r="I27" s="504" t="s">
        <v>207</v>
      </c>
    </row>
    <row r="28" spans="2:11" ht="30" customHeight="1" thickBot="1" x14ac:dyDescent="0.3">
      <c r="B28" s="8">
        <v>0.89583333333333337</v>
      </c>
      <c r="C28" s="509" t="s">
        <v>118</v>
      </c>
      <c r="D28" s="504" t="s">
        <v>207</v>
      </c>
      <c r="E28" s="509" t="s">
        <v>118</v>
      </c>
      <c r="F28" s="504" t="s">
        <v>207</v>
      </c>
      <c r="G28" s="509" t="s">
        <v>118</v>
      </c>
      <c r="H28" s="504" t="s">
        <v>207</v>
      </c>
      <c r="I28" s="497"/>
    </row>
    <row r="29" spans="2:11" ht="30" customHeight="1" thickBot="1" x14ac:dyDescent="0.3">
      <c r="B29" s="9">
        <v>0.91666666666666663</v>
      </c>
      <c r="C29" s="497"/>
      <c r="D29" s="497"/>
      <c r="E29" s="497"/>
      <c r="F29" s="497"/>
      <c r="G29" s="497"/>
      <c r="H29" s="497"/>
      <c r="I29" s="45" t="s">
        <v>15</v>
      </c>
    </row>
    <row r="30" spans="2:11" ht="30" customHeight="1" thickBot="1" x14ac:dyDescent="0.3">
      <c r="B30" s="8">
        <v>0.9375</v>
      </c>
      <c r="C30" s="497"/>
      <c r="D30" s="509" t="s">
        <v>211</v>
      </c>
      <c r="E30" s="497"/>
      <c r="F30" s="509" t="s">
        <v>211</v>
      </c>
      <c r="G30" s="497"/>
      <c r="H30" s="509" t="s">
        <v>211</v>
      </c>
      <c r="I30" s="509" t="s">
        <v>118</v>
      </c>
    </row>
    <row r="31" spans="2:11" ht="30" customHeight="1" thickBot="1" x14ac:dyDescent="0.3">
      <c r="B31" s="9">
        <v>0.95833333333333337</v>
      </c>
      <c r="C31" s="510"/>
      <c r="D31" s="509"/>
      <c r="E31" s="510"/>
      <c r="F31" s="509"/>
      <c r="G31" s="510"/>
      <c r="H31" s="509"/>
      <c r="I31" s="497"/>
    </row>
    <row r="32" spans="2:11" ht="30" customHeight="1" thickBot="1" x14ac:dyDescent="0.3">
      <c r="B32" s="8">
        <v>0.97916666666666663</v>
      </c>
      <c r="C32" s="44" t="s">
        <v>15</v>
      </c>
      <c r="D32" s="44" t="s">
        <v>15</v>
      </c>
      <c r="E32" s="44" t="s">
        <v>15</v>
      </c>
      <c r="F32" s="44" t="s">
        <v>15</v>
      </c>
      <c r="G32" s="44" t="s">
        <v>15</v>
      </c>
      <c r="H32" s="44" t="s">
        <v>15</v>
      </c>
      <c r="I32" s="497"/>
    </row>
    <row r="33" spans="2:9" ht="30" customHeight="1" thickBot="1" x14ac:dyDescent="0.3">
      <c r="B33" s="70">
        <v>1</v>
      </c>
      <c r="C33" s="10" t="s">
        <v>19</v>
      </c>
      <c r="D33" s="10" t="s">
        <v>19</v>
      </c>
      <c r="E33" s="10" t="s">
        <v>19</v>
      </c>
      <c r="F33" s="10" t="s">
        <v>19</v>
      </c>
      <c r="G33" s="10" t="s">
        <v>19</v>
      </c>
      <c r="H33" s="10" t="s">
        <v>19</v>
      </c>
      <c r="I33" s="510"/>
    </row>
    <row r="34" spans="2:9" ht="30" customHeight="1" thickBot="1" x14ac:dyDescent="0.3">
      <c r="B34" s="9">
        <f t="shared" ref="B34:B53" si="0">B33+TIME(0,Aralık,0)</f>
        <v>1.0104166666666667</v>
      </c>
      <c r="C34" s="13" t="s">
        <v>15</v>
      </c>
      <c r="D34" s="13" t="s">
        <v>15</v>
      </c>
      <c r="E34" s="13" t="s">
        <v>15</v>
      </c>
      <c r="F34" s="13" t="s">
        <v>15</v>
      </c>
      <c r="G34" s="13" t="s">
        <v>15</v>
      </c>
      <c r="H34" s="13" t="s">
        <v>15</v>
      </c>
      <c r="I34" s="13" t="s">
        <v>15</v>
      </c>
    </row>
    <row r="35" spans="2:9" ht="30" customHeight="1" thickBot="1" x14ac:dyDescent="0.3">
      <c r="B35" s="8">
        <f t="shared" si="0"/>
        <v>1.0208333333333335</v>
      </c>
      <c r="C35" s="13" t="s">
        <v>15</v>
      </c>
      <c r="D35" s="13" t="s">
        <v>15</v>
      </c>
      <c r="E35" s="13" t="s">
        <v>15</v>
      </c>
      <c r="F35" s="13" t="s">
        <v>15</v>
      </c>
      <c r="G35" s="13" t="s">
        <v>15</v>
      </c>
      <c r="H35" s="13" t="s">
        <v>15</v>
      </c>
      <c r="I35" s="13" t="s">
        <v>15</v>
      </c>
    </row>
    <row r="36" spans="2:9" ht="30" customHeight="1" thickBot="1" x14ac:dyDescent="0.3">
      <c r="B36" s="9">
        <f t="shared" si="0"/>
        <v>1.0312500000000002</v>
      </c>
      <c r="C36" s="13" t="s">
        <v>15</v>
      </c>
      <c r="D36" s="13" t="s">
        <v>15</v>
      </c>
      <c r="E36" s="13" t="s">
        <v>15</v>
      </c>
      <c r="F36" s="13" t="s">
        <v>15</v>
      </c>
      <c r="G36" s="13" t="s">
        <v>15</v>
      </c>
      <c r="H36" s="13" t="s">
        <v>15</v>
      </c>
      <c r="I36" s="13" t="s">
        <v>15</v>
      </c>
    </row>
    <row r="37" spans="2:9" ht="30" customHeight="1" thickBot="1" x14ac:dyDescent="0.3">
      <c r="B37" s="9">
        <f t="shared" si="0"/>
        <v>1.041666666666667</v>
      </c>
      <c r="C37" s="494" t="s">
        <v>15</v>
      </c>
      <c r="D37" s="494" t="s">
        <v>15</v>
      </c>
      <c r="E37" s="494" t="s">
        <v>15</v>
      </c>
      <c r="F37" s="494" t="s">
        <v>15</v>
      </c>
      <c r="G37" s="494" t="s">
        <v>15</v>
      </c>
      <c r="H37" s="494" t="s">
        <v>15</v>
      </c>
      <c r="I37" s="494" t="s">
        <v>15</v>
      </c>
    </row>
    <row r="38" spans="2:9" ht="30" customHeight="1" thickBot="1" x14ac:dyDescent="0.3">
      <c r="B38" s="9">
        <f t="shared" si="0"/>
        <v>1.0520833333333337</v>
      </c>
      <c r="C38" s="497"/>
      <c r="D38" s="497"/>
      <c r="E38" s="497"/>
      <c r="F38" s="497"/>
      <c r="G38" s="497"/>
      <c r="H38" s="497"/>
      <c r="I38" s="497"/>
    </row>
    <row r="39" spans="2:9" ht="30" customHeight="1" thickBot="1" x14ac:dyDescent="0.3">
      <c r="B39" s="9">
        <f t="shared" si="0"/>
        <v>1.0625000000000004</v>
      </c>
      <c r="C39" s="497"/>
      <c r="D39" s="497"/>
      <c r="E39" s="497"/>
      <c r="F39" s="497"/>
      <c r="G39" s="497"/>
      <c r="H39" s="497"/>
      <c r="I39" s="497"/>
    </row>
    <row r="40" spans="2:9" ht="30" customHeight="1" thickBot="1" x14ac:dyDescent="0.3">
      <c r="B40" s="9">
        <f t="shared" si="0"/>
        <v>1.0729166666666672</v>
      </c>
      <c r="C40" s="497"/>
      <c r="D40" s="497"/>
      <c r="E40" s="497"/>
      <c r="F40" s="497"/>
      <c r="G40" s="497"/>
      <c r="H40" s="497"/>
      <c r="I40" s="497"/>
    </row>
    <row r="41" spans="2:9" ht="30" customHeight="1" thickBot="1" x14ac:dyDescent="0.3">
      <c r="B41" s="9">
        <f t="shared" si="0"/>
        <v>1.0833333333333339</v>
      </c>
      <c r="C41" s="497"/>
      <c r="D41" s="497"/>
      <c r="E41" s="497"/>
      <c r="F41" s="497"/>
      <c r="G41" s="497"/>
      <c r="H41" s="497"/>
      <c r="I41" s="497"/>
    </row>
    <row r="42" spans="2:9" ht="30" customHeight="1" thickBot="1" x14ac:dyDescent="0.3">
      <c r="B42" s="9">
        <f t="shared" si="0"/>
        <v>1.0937500000000007</v>
      </c>
      <c r="C42" s="497"/>
      <c r="D42" s="497"/>
      <c r="E42" s="497"/>
      <c r="F42" s="497"/>
      <c r="G42" s="497"/>
      <c r="H42" s="497"/>
      <c r="I42" s="497"/>
    </row>
    <row r="43" spans="2:9" ht="30" customHeight="1" thickBot="1" x14ac:dyDescent="0.3">
      <c r="B43" s="9">
        <f t="shared" si="0"/>
        <v>1.1041666666666674</v>
      </c>
      <c r="C43" s="497"/>
      <c r="D43" s="497"/>
      <c r="E43" s="497"/>
      <c r="F43" s="497"/>
      <c r="G43" s="497"/>
      <c r="H43" s="497"/>
      <c r="I43" s="497"/>
    </row>
    <row r="44" spans="2:9" ht="30" customHeight="1" thickBot="1" x14ac:dyDescent="0.3">
      <c r="B44" s="9">
        <f t="shared" si="0"/>
        <v>1.1145833333333341</v>
      </c>
      <c r="C44" s="497"/>
      <c r="D44" s="497"/>
      <c r="E44" s="497"/>
      <c r="F44" s="497"/>
      <c r="G44" s="497"/>
      <c r="H44" s="497"/>
      <c r="I44" s="497"/>
    </row>
    <row r="45" spans="2:9" ht="30" customHeight="1" thickBot="1" x14ac:dyDescent="0.3">
      <c r="B45" s="9">
        <f t="shared" si="0"/>
        <v>1.1250000000000009</v>
      </c>
      <c r="C45" s="16" t="s">
        <v>15</v>
      </c>
      <c r="D45" s="16" t="s">
        <v>15</v>
      </c>
      <c r="E45" s="16" t="s">
        <v>15</v>
      </c>
      <c r="F45" s="16" t="s">
        <v>15</v>
      </c>
      <c r="G45" s="16" t="s">
        <v>15</v>
      </c>
      <c r="H45" s="16" t="s">
        <v>15</v>
      </c>
      <c r="I45" s="16" t="s">
        <v>15</v>
      </c>
    </row>
    <row r="46" spans="2:9" ht="30" customHeight="1" thickBot="1" x14ac:dyDescent="0.3">
      <c r="B46" s="9">
        <f t="shared" si="0"/>
        <v>1.1354166666666676</v>
      </c>
      <c r="C46" s="494" t="s">
        <v>15</v>
      </c>
      <c r="D46" s="494" t="s">
        <v>15</v>
      </c>
      <c r="E46" s="494" t="s">
        <v>15</v>
      </c>
      <c r="F46" s="494" t="s">
        <v>15</v>
      </c>
      <c r="G46" s="494" t="s">
        <v>15</v>
      </c>
      <c r="H46" s="494" t="s">
        <v>15</v>
      </c>
      <c r="I46" s="494" t="s">
        <v>15</v>
      </c>
    </row>
    <row r="47" spans="2:9" ht="30" customHeight="1" thickBot="1" x14ac:dyDescent="0.3">
      <c r="B47" s="9">
        <f t="shared" si="0"/>
        <v>1.1458333333333344</v>
      </c>
      <c r="C47" s="495"/>
      <c r="D47" s="495"/>
      <c r="E47" s="495"/>
      <c r="F47" s="495"/>
      <c r="G47" s="495"/>
      <c r="H47" s="495"/>
      <c r="I47" s="495"/>
    </row>
    <row r="48" spans="2:9" ht="30" customHeight="1" thickBot="1" x14ac:dyDescent="0.3">
      <c r="B48" s="9">
        <f t="shared" si="0"/>
        <v>1.1562500000000011</v>
      </c>
      <c r="C48" s="495"/>
      <c r="D48" s="495"/>
      <c r="E48" s="495"/>
      <c r="F48" s="495"/>
      <c r="G48" s="495"/>
      <c r="H48" s="495"/>
      <c r="I48" s="495"/>
    </row>
    <row r="49" spans="2:9" ht="30" customHeight="1" thickBot="1" x14ac:dyDescent="0.3">
      <c r="B49" s="9">
        <f t="shared" si="0"/>
        <v>1.1666666666666679</v>
      </c>
      <c r="C49" s="495"/>
      <c r="D49" s="495"/>
      <c r="E49" s="495"/>
      <c r="F49" s="495"/>
      <c r="G49" s="495"/>
      <c r="H49" s="495"/>
      <c r="I49" s="495"/>
    </row>
    <row r="50" spans="2:9" ht="30" customHeight="1" thickBot="1" x14ac:dyDescent="0.3">
      <c r="B50" s="9">
        <f t="shared" si="0"/>
        <v>1.1770833333333346</v>
      </c>
      <c r="C50" s="495"/>
      <c r="D50" s="495"/>
      <c r="E50" s="495"/>
      <c r="F50" s="495"/>
      <c r="G50" s="495"/>
      <c r="H50" s="495"/>
      <c r="I50" s="495"/>
    </row>
    <row r="51" spans="2:9" ht="30" customHeight="1" thickBot="1" x14ac:dyDescent="0.3">
      <c r="B51" s="9">
        <f t="shared" si="0"/>
        <v>1.1875000000000013</v>
      </c>
      <c r="C51" s="495"/>
      <c r="D51" s="495"/>
      <c r="E51" s="495"/>
      <c r="F51" s="495"/>
      <c r="G51" s="495"/>
      <c r="H51" s="495"/>
      <c r="I51" s="495"/>
    </row>
    <row r="52" spans="2:9" ht="30" customHeight="1" thickBot="1" x14ac:dyDescent="0.3">
      <c r="B52" s="9">
        <f t="shared" si="0"/>
        <v>1.1979166666666681</v>
      </c>
      <c r="C52" s="495"/>
      <c r="D52" s="495"/>
      <c r="E52" s="495"/>
      <c r="F52" s="495"/>
      <c r="G52" s="495"/>
      <c r="H52" s="495"/>
      <c r="I52" s="495"/>
    </row>
    <row r="53" spans="2:9" ht="30" customHeight="1" thickBot="1" x14ac:dyDescent="0.3">
      <c r="B53" s="9">
        <f t="shared" si="0"/>
        <v>1.2083333333333348</v>
      </c>
      <c r="C53" s="496"/>
      <c r="D53" s="496"/>
      <c r="E53" s="496"/>
      <c r="F53" s="496"/>
      <c r="G53" s="496"/>
      <c r="H53" s="496"/>
      <c r="I53" s="496"/>
    </row>
    <row r="54" spans="2:9" ht="30" customHeight="1" thickBot="1" x14ac:dyDescent="0.3">
      <c r="B54" s="9"/>
      <c r="C54" s="9"/>
      <c r="D54" s="9"/>
      <c r="E54" s="9"/>
      <c r="F54" s="9"/>
      <c r="G54" s="9"/>
      <c r="H54" s="9"/>
      <c r="I54" s="9"/>
    </row>
    <row r="55" spans="2:9" thickBot="1" x14ac:dyDescent="0.3">
      <c r="B55" s="20"/>
      <c r="C55" s="20"/>
    </row>
    <row r="56" spans="2:9" thickBot="1" x14ac:dyDescent="0.3">
      <c r="D56" s="20"/>
      <c r="E56" s="20"/>
      <c r="F56" s="20"/>
      <c r="G56" s="20"/>
    </row>
    <row r="57" spans="2:9" ht="14.5" thickTop="1" thickBot="1" x14ac:dyDescent="0.3">
      <c r="C57" s="18"/>
      <c r="D57" s="21" t="s">
        <v>60</v>
      </c>
      <c r="E57" s="25"/>
      <c r="F57" s="25"/>
      <c r="G57" s="25"/>
      <c r="H57" s="19"/>
    </row>
    <row r="58" spans="2:9" ht="14.5" thickTop="1" thickBot="1" x14ac:dyDescent="0.3">
      <c r="B58" s="31" t="s">
        <v>23</v>
      </c>
      <c r="C58" s="32">
        <v>1190</v>
      </c>
      <c r="D58" s="33">
        <v>1190</v>
      </c>
      <c r="E58" s="30">
        <f>(C58-D58)</f>
        <v>0</v>
      </c>
      <c r="F58" s="25"/>
      <c r="G58" s="25"/>
      <c r="H58" s="19"/>
    </row>
    <row r="59" spans="2:9" ht="14.5" thickTop="1" thickBot="1" x14ac:dyDescent="0.3">
      <c r="B59" s="31" t="s">
        <v>24</v>
      </c>
      <c r="C59" s="32">
        <v>250</v>
      </c>
      <c r="D59" s="33">
        <v>250</v>
      </c>
      <c r="E59" s="30">
        <f>(C59-D59)</f>
        <v>0</v>
      </c>
      <c r="F59" s="25"/>
      <c r="G59" s="25"/>
      <c r="H59" s="19"/>
    </row>
    <row r="60" spans="2:9" ht="14.5" thickTop="1" thickBot="1" x14ac:dyDescent="0.3">
      <c r="B60" s="31" t="s">
        <v>25</v>
      </c>
      <c r="C60" s="32">
        <v>560</v>
      </c>
      <c r="D60" s="33">
        <v>560</v>
      </c>
      <c r="E60" s="30">
        <f>(C60-D60)</f>
        <v>0</v>
      </c>
      <c r="F60" s="25"/>
      <c r="G60" s="25"/>
      <c r="H60" s="19"/>
    </row>
    <row r="61" spans="2:9" ht="14.5" thickTop="1" thickBot="1" x14ac:dyDescent="0.3">
      <c r="B61" s="28" t="s">
        <v>27</v>
      </c>
      <c r="C61" s="22">
        <v>1000</v>
      </c>
      <c r="D61" s="21"/>
      <c r="E61" s="25"/>
      <c r="F61" s="25"/>
      <c r="G61" s="25"/>
      <c r="H61" s="19"/>
    </row>
    <row r="62" spans="2:9" ht="14.5" thickTop="1" thickBot="1" x14ac:dyDescent="0.3">
      <c r="B62" s="28" t="s">
        <v>26</v>
      </c>
      <c r="C62" s="22">
        <v>2145</v>
      </c>
      <c r="D62" s="21"/>
      <c r="E62" s="25"/>
      <c r="F62" s="25"/>
      <c r="G62" s="25"/>
      <c r="H62" s="19"/>
    </row>
    <row r="63" spans="2:9" ht="14.5" thickTop="1" thickBot="1" x14ac:dyDescent="0.3">
      <c r="B63" s="31" t="s">
        <v>38</v>
      </c>
      <c r="C63" s="32">
        <v>549</v>
      </c>
      <c r="D63" s="33">
        <v>549</v>
      </c>
      <c r="E63" s="30">
        <f>(C63-D63)</f>
        <v>0</v>
      </c>
      <c r="F63" s="25"/>
      <c r="G63" s="25"/>
      <c r="H63" s="19"/>
    </row>
    <row r="64" spans="2:9" ht="14.5" thickTop="1" thickBot="1" x14ac:dyDescent="0.3">
      <c r="B64" s="31" t="s">
        <v>39</v>
      </c>
      <c r="C64" s="32">
        <v>456</v>
      </c>
      <c r="D64" s="33">
        <v>456</v>
      </c>
      <c r="E64" s="30">
        <f>(C64-D64)</f>
        <v>0</v>
      </c>
      <c r="F64" s="25"/>
      <c r="G64" s="25"/>
      <c r="H64" s="19"/>
    </row>
    <row r="65" spans="2:8" ht="14.5" thickTop="1" thickBot="1" x14ac:dyDescent="0.3">
      <c r="B65" s="28" t="s">
        <v>58</v>
      </c>
      <c r="C65" s="22">
        <v>501</v>
      </c>
      <c r="D65" s="21">
        <v>35</v>
      </c>
      <c r="E65" s="25"/>
      <c r="F65" s="25"/>
      <c r="G65" s="25"/>
      <c r="H65" s="19"/>
    </row>
    <row r="66" spans="2:8" ht="14.5" thickTop="1" thickBot="1" x14ac:dyDescent="0.3">
      <c r="B66" s="28" t="s">
        <v>59</v>
      </c>
      <c r="C66" s="23">
        <v>80</v>
      </c>
      <c r="D66" s="21">
        <v>80</v>
      </c>
      <c r="E66" s="35">
        <f>(C66-D66)</f>
        <v>0</v>
      </c>
      <c r="F66" s="25" t="s">
        <v>57</v>
      </c>
      <c r="G66" s="25"/>
      <c r="H66" s="19"/>
    </row>
    <row r="67" spans="2:8" ht="14.5" thickTop="1" thickBot="1" x14ac:dyDescent="0.3">
      <c r="B67" s="31" t="s">
        <v>40</v>
      </c>
      <c r="C67" s="34">
        <v>10</v>
      </c>
      <c r="D67" s="33">
        <v>10</v>
      </c>
      <c r="E67" s="35">
        <f>(C67-D67)</f>
        <v>0</v>
      </c>
      <c r="F67" s="25" t="s">
        <v>49</v>
      </c>
      <c r="G67" s="25"/>
      <c r="H67" s="19"/>
    </row>
    <row r="68" spans="2:8" ht="14.5" thickTop="1" thickBot="1" x14ac:dyDescent="0.3">
      <c r="B68" s="28" t="s">
        <v>61</v>
      </c>
      <c r="C68" s="23">
        <v>782</v>
      </c>
      <c r="D68" s="21">
        <v>240</v>
      </c>
      <c r="E68" s="30">
        <f>(C68-D68)</f>
        <v>542</v>
      </c>
      <c r="F68" s="25"/>
      <c r="G68" s="25"/>
      <c r="H68" s="19"/>
    </row>
    <row r="69" spans="2:8" ht="14.5" thickTop="1" thickBot="1" x14ac:dyDescent="0.3">
      <c r="B69" s="26" t="s">
        <v>35</v>
      </c>
      <c r="C69" s="23">
        <v>1009</v>
      </c>
      <c r="D69" s="21">
        <v>0</v>
      </c>
      <c r="E69" s="30">
        <v>140</v>
      </c>
      <c r="F69" s="25" t="s">
        <v>50</v>
      </c>
      <c r="G69" s="25"/>
      <c r="H69" s="19"/>
    </row>
    <row r="70" spans="2:8" ht="14.5" thickTop="1" thickBot="1" x14ac:dyDescent="0.3">
      <c r="B70" s="33" t="s">
        <v>43</v>
      </c>
      <c r="C70" s="34">
        <v>541</v>
      </c>
      <c r="D70" s="33">
        <v>140</v>
      </c>
      <c r="E70" s="35"/>
      <c r="F70" s="25" t="s">
        <v>51</v>
      </c>
      <c r="G70" s="25"/>
      <c r="H70" s="19"/>
    </row>
    <row r="71" spans="2:8" ht="14.5" thickTop="1" thickBot="1" x14ac:dyDescent="0.3">
      <c r="B71" s="29" t="s">
        <v>41</v>
      </c>
      <c r="C71" s="23">
        <v>952</v>
      </c>
      <c r="D71" s="21"/>
      <c r="E71" s="25"/>
      <c r="F71" s="27" t="s">
        <v>52</v>
      </c>
      <c r="G71" s="25"/>
      <c r="H71" s="19"/>
    </row>
    <row r="72" spans="2:8" ht="14.5" thickTop="1" thickBot="1" x14ac:dyDescent="0.3">
      <c r="B72" s="29" t="s">
        <v>34</v>
      </c>
      <c r="C72" s="23">
        <v>834</v>
      </c>
      <c r="D72" s="21"/>
      <c r="E72" s="25"/>
      <c r="F72" s="27" t="s">
        <v>53</v>
      </c>
      <c r="G72" s="25"/>
      <c r="H72" s="19"/>
    </row>
    <row r="73" spans="2:8" ht="14.5" thickTop="1" thickBot="1" x14ac:dyDescent="0.3">
      <c r="B73" s="26" t="s">
        <v>36</v>
      </c>
      <c r="C73" s="23">
        <v>792</v>
      </c>
      <c r="D73" s="21">
        <v>40</v>
      </c>
      <c r="E73" s="30">
        <f>(C73-D73)</f>
        <v>752</v>
      </c>
      <c r="F73" s="27" t="s">
        <v>54</v>
      </c>
      <c r="G73" s="25"/>
      <c r="H73" s="19"/>
    </row>
    <row r="74" spans="2:8" ht="14.5" thickTop="1" thickBot="1" x14ac:dyDescent="0.3">
      <c r="B74" s="33" t="s">
        <v>42</v>
      </c>
      <c r="C74" s="34">
        <v>166</v>
      </c>
      <c r="D74" s="33">
        <v>166</v>
      </c>
      <c r="E74" s="30">
        <f>(C74-D74)</f>
        <v>0</v>
      </c>
      <c r="F74" s="27" t="s">
        <v>55</v>
      </c>
      <c r="G74" s="25"/>
      <c r="H74" s="19"/>
    </row>
    <row r="75" spans="2:8" ht="14.5" thickTop="1" thickBot="1" x14ac:dyDescent="0.3">
      <c r="B75" s="26" t="s">
        <v>28</v>
      </c>
      <c r="C75" s="23">
        <v>641</v>
      </c>
      <c r="D75" s="21">
        <v>140</v>
      </c>
      <c r="E75" s="30">
        <f>(C75-D75)</f>
        <v>501</v>
      </c>
      <c r="F75" s="27" t="s">
        <v>56</v>
      </c>
      <c r="G75" s="25"/>
      <c r="H75" s="19"/>
    </row>
    <row r="76" spans="2:8" ht="14.5" thickTop="1" thickBot="1" x14ac:dyDescent="0.3">
      <c r="B76" s="29" t="s">
        <v>29</v>
      </c>
      <c r="C76" s="23">
        <v>479</v>
      </c>
      <c r="D76" s="21"/>
      <c r="E76" s="25"/>
      <c r="F76" s="25"/>
      <c r="G76" s="25"/>
      <c r="H76" s="19"/>
    </row>
    <row r="77" spans="2:8" ht="28" thickTop="1" thickBot="1" x14ac:dyDescent="0.3">
      <c r="B77" s="26" t="s">
        <v>30</v>
      </c>
      <c r="C77" s="23">
        <v>350</v>
      </c>
      <c r="D77" s="21"/>
      <c r="E77" s="30">
        <f t="shared" ref="E77:E83" si="1">(C77-D77)</f>
        <v>350</v>
      </c>
      <c r="F77" s="25"/>
      <c r="G77" s="25"/>
      <c r="H77" s="19"/>
    </row>
    <row r="78" spans="2:8" ht="28" thickTop="1" thickBot="1" x14ac:dyDescent="0.3">
      <c r="B78" s="26" t="s">
        <v>31</v>
      </c>
      <c r="C78" s="23">
        <v>325</v>
      </c>
      <c r="D78" s="21"/>
      <c r="E78" s="30">
        <f t="shared" si="1"/>
        <v>325</v>
      </c>
      <c r="F78" s="25"/>
      <c r="G78" s="25"/>
      <c r="H78" s="19"/>
    </row>
    <row r="79" spans="2:8" ht="28" thickTop="1" thickBot="1" x14ac:dyDescent="0.3">
      <c r="B79" s="33" t="s">
        <v>32</v>
      </c>
      <c r="C79" s="34">
        <v>325</v>
      </c>
      <c r="D79" s="33"/>
      <c r="E79" s="35">
        <f t="shared" si="1"/>
        <v>325</v>
      </c>
      <c r="F79" s="25"/>
      <c r="G79" s="25"/>
      <c r="H79" s="19"/>
    </row>
    <row r="80" spans="2:8" ht="28" thickTop="1" thickBot="1" x14ac:dyDescent="0.3">
      <c r="B80" s="26" t="s">
        <v>33</v>
      </c>
      <c r="C80" s="23">
        <v>500</v>
      </c>
      <c r="D80" s="21"/>
      <c r="E80" s="30">
        <f t="shared" si="1"/>
        <v>500</v>
      </c>
      <c r="F80" s="25"/>
      <c r="G80" s="25"/>
      <c r="H80" s="19"/>
    </row>
    <row r="81" spans="2:8" ht="28" thickTop="1" thickBot="1" x14ac:dyDescent="0.3">
      <c r="B81" s="26" t="s">
        <v>37</v>
      </c>
      <c r="C81" s="23">
        <v>480</v>
      </c>
      <c r="D81" s="21"/>
      <c r="E81" s="30">
        <f t="shared" si="1"/>
        <v>480</v>
      </c>
      <c r="F81" s="25"/>
      <c r="G81" s="25"/>
      <c r="H81" s="19"/>
    </row>
    <row r="82" spans="2:8" ht="14.5" thickTop="1" thickBot="1" x14ac:dyDescent="0.3">
      <c r="B82" s="26" t="s">
        <v>44</v>
      </c>
      <c r="C82" s="23">
        <v>40</v>
      </c>
      <c r="D82" s="21">
        <v>60</v>
      </c>
      <c r="E82" s="30">
        <f t="shared" si="1"/>
        <v>-20</v>
      </c>
      <c r="F82" s="25"/>
      <c r="G82" s="25"/>
      <c r="H82" s="19"/>
    </row>
    <row r="83" spans="2:8" ht="28" thickTop="1" thickBot="1" x14ac:dyDescent="0.3">
      <c r="B83" s="26" t="s">
        <v>48</v>
      </c>
      <c r="C83" s="23">
        <v>80</v>
      </c>
      <c r="D83" s="21">
        <v>40</v>
      </c>
      <c r="E83" s="30">
        <f t="shared" si="1"/>
        <v>40</v>
      </c>
      <c r="F83" s="25"/>
      <c r="G83" s="25"/>
      <c r="H83" s="19"/>
    </row>
    <row r="84" spans="2:8" ht="28" thickTop="1" thickBot="1" x14ac:dyDescent="0.3">
      <c r="B84" s="33" t="s">
        <v>45</v>
      </c>
      <c r="C84" s="34">
        <v>200</v>
      </c>
      <c r="D84" s="33"/>
      <c r="E84" s="35"/>
      <c r="F84" s="25"/>
      <c r="G84" s="25"/>
      <c r="H84" s="19"/>
    </row>
    <row r="85" spans="2:8" ht="28" thickTop="1" thickBot="1" x14ac:dyDescent="0.3">
      <c r="B85" s="26" t="s">
        <v>46</v>
      </c>
      <c r="C85" s="23">
        <v>120</v>
      </c>
      <c r="D85" s="21">
        <v>80</v>
      </c>
      <c r="E85" s="30">
        <f>(C85-D85)</f>
        <v>40</v>
      </c>
      <c r="F85" s="25"/>
      <c r="G85" s="25"/>
      <c r="H85" s="19"/>
    </row>
    <row r="86" spans="2:8" ht="14.5" thickTop="1" thickBot="1" x14ac:dyDescent="0.3">
      <c r="B86" s="29" t="s">
        <v>47</v>
      </c>
      <c r="C86" s="23">
        <v>400</v>
      </c>
      <c r="D86" s="21"/>
      <c r="E86" s="30"/>
      <c r="F86" s="25"/>
      <c r="G86" s="25"/>
      <c r="H86" s="19"/>
    </row>
    <row r="87" spans="2:8" ht="14.5" thickTop="1" thickBot="1" x14ac:dyDescent="0.3">
      <c r="B87" s="29" t="s">
        <v>62</v>
      </c>
      <c r="C87" s="23">
        <v>220</v>
      </c>
      <c r="D87" s="21"/>
      <c r="E87" s="30"/>
      <c r="F87" s="24"/>
      <c r="G87" s="24"/>
    </row>
    <row r="88" spans="2:8" ht="14.5" thickTop="1" thickBot="1" x14ac:dyDescent="0.3">
      <c r="B88" s="29" t="s">
        <v>63</v>
      </c>
      <c r="C88" s="23">
        <v>220</v>
      </c>
      <c r="D88" s="21"/>
      <c r="E88" s="30"/>
    </row>
    <row r="89" spans="2:8" ht="14.5" thickTop="1" thickBot="1" x14ac:dyDescent="0.3">
      <c r="B89" s="29" t="s">
        <v>64</v>
      </c>
      <c r="C89" s="23">
        <v>220</v>
      </c>
      <c r="D89" s="21"/>
      <c r="E89" s="30"/>
    </row>
    <row r="90" spans="2:8" ht="14.5" thickTop="1" thickBot="1" x14ac:dyDescent="0.3">
      <c r="B90" s="29" t="s">
        <v>65</v>
      </c>
      <c r="C90" s="23">
        <v>220</v>
      </c>
      <c r="D90" s="21"/>
      <c r="E90" s="30"/>
    </row>
    <row r="91" spans="2:8" ht="14.5" thickTop="1" thickBot="1" x14ac:dyDescent="0.3">
      <c r="B91" s="29" t="s">
        <v>66</v>
      </c>
      <c r="C91" s="23">
        <v>220</v>
      </c>
      <c r="D91" s="21"/>
      <c r="E91" s="30"/>
    </row>
    <row r="92" spans="2:8" ht="14.5" thickTop="1" thickBot="1" x14ac:dyDescent="0.3">
      <c r="B92" s="29" t="s">
        <v>67</v>
      </c>
      <c r="C92" s="23">
        <v>220</v>
      </c>
      <c r="D92" s="21"/>
      <c r="E92" s="30"/>
    </row>
    <row r="93" spans="2:8" ht="14.5" thickTop="1" thickBot="1" x14ac:dyDescent="0.3">
      <c r="B93" s="29" t="s">
        <v>68</v>
      </c>
      <c r="C93" s="23">
        <v>220</v>
      </c>
      <c r="D93" s="21"/>
      <c r="E93" s="30"/>
    </row>
    <row r="94" spans="2:8" ht="14.5" thickTop="1" thickBot="1" x14ac:dyDescent="0.3">
      <c r="B94" s="29" t="s">
        <v>69</v>
      </c>
      <c r="C94" s="23">
        <v>220</v>
      </c>
      <c r="D94" s="21"/>
      <c r="E94" s="30"/>
    </row>
    <row r="95" spans="2:8" ht="14.5" thickTop="1" thickBot="1" x14ac:dyDescent="0.3">
      <c r="B95" s="29" t="s">
        <v>70</v>
      </c>
      <c r="C95" s="23">
        <v>192</v>
      </c>
      <c r="D95" s="21"/>
      <c r="E95" s="30"/>
    </row>
    <row r="96" spans="2:8" ht="14.5" thickTop="1" thickBot="1" x14ac:dyDescent="0.3">
      <c r="B96" s="29" t="s">
        <v>71</v>
      </c>
      <c r="C96" s="23">
        <v>176</v>
      </c>
      <c r="D96" s="21"/>
      <c r="E96" s="30"/>
    </row>
    <row r="97" spans="2:5" ht="14.5" thickTop="1" thickBot="1" x14ac:dyDescent="0.3">
      <c r="B97" s="29" t="s">
        <v>72</v>
      </c>
      <c r="C97" s="23">
        <v>176</v>
      </c>
      <c r="D97" s="21"/>
      <c r="E97" s="30"/>
    </row>
    <row r="98" spans="2:5" ht="14.5" thickTop="1" thickBot="1" x14ac:dyDescent="0.3">
      <c r="B98" s="29" t="s">
        <v>73</v>
      </c>
      <c r="C98" s="23">
        <v>176</v>
      </c>
      <c r="D98" s="21"/>
      <c r="E98" s="30"/>
    </row>
    <row r="99" spans="2:5" ht="14.5" thickTop="1" thickBot="1" x14ac:dyDescent="0.3">
      <c r="B99" s="29" t="s">
        <v>74</v>
      </c>
      <c r="C99" s="23">
        <v>192</v>
      </c>
      <c r="D99" s="21"/>
      <c r="E99" s="30"/>
    </row>
    <row r="100" spans="2:5" ht="14.5" thickTop="1" thickBot="1" x14ac:dyDescent="0.3">
      <c r="B100" s="29" t="s">
        <v>75</v>
      </c>
      <c r="C100" s="23">
        <v>192</v>
      </c>
      <c r="D100" s="21"/>
      <c r="E100" s="30"/>
    </row>
    <row r="101" spans="2:5" ht="14.5" thickTop="1" thickBot="1" x14ac:dyDescent="0.3">
      <c r="B101" s="29" t="s">
        <v>76</v>
      </c>
      <c r="C101" s="23">
        <v>240</v>
      </c>
      <c r="D101" s="21"/>
      <c r="E101" s="30"/>
    </row>
    <row r="102" spans="2:5" ht="14.5" thickTop="1" thickBot="1" x14ac:dyDescent="0.3">
      <c r="B102" s="29" t="s">
        <v>77</v>
      </c>
      <c r="C102" s="23">
        <v>240</v>
      </c>
      <c r="D102" s="21"/>
      <c r="E102" s="30"/>
    </row>
    <row r="103" spans="2:5" ht="14.5" thickTop="1" thickBot="1" x14ac:dyDescent="0.3">
      <c r="B103" s="29" t="s">
        <v>78</v>
      </c>
      <c r="C103" s="23">
        <v>240</v>
      </c>
      <c r="D103" s="21"/>
      <c r="E103" s="30"/>
    </row>
    <row r="104" spans="2:5" ht="14.5" thickTop="1" thickBot="1" x14ac:dyDescent="0.3">
      <c r="B104" s="29" t="s">
        <v>79</v>
      </c>
      <c r="C104" s="23">
        <v>240</v>
      </c>
      <c r="D104" s="21"/>
      <c r="E104" s="30"/>
    </row>
    <row r="105" spans="2:5" ht="14.5" thickTop="1" thickBot="1" x14ac:dyDescent="0.3">
      <c r="B105" s="29" t="s">
        <v>80</v>
      </c>
      <c r="C105" s="23">
        <v>240</v>
      </c>
      <c r="D105" s="21"/>
      <c r="E105" s="30"/>
    </row>
    <row r="106" spans="2:5" ht="14.5" thickTop="1" thickBot="1" x14ac:dyDescent="0.3">
      <c r="B106" s="29" t="s">
        <v>81</v>
      </c>
      <c r="C106" s="23">
        <v>240</v>
      </c>
      <c r="D106" s="21"/>
      <c r="E106" s="30"/>
    </row>
    <row r="107" spans="2:5" ht="14.5" thickTop="1" thickBot="1" x14ac:dyDescent="0.3">
      <c r="B107" s="29" t="s">
        <v>82</v>
      </c>
      <c r="C107" s="23">
        <v>240</v>
      </c>
      <c r="D107" s="21"/>
      <c r="E107" s="30"/>
    </row>
    <row r="108" spans="2:5" ht="14.5" thickTop="1" thickBot="1" x14ac:dyDescent="0.3">
      <c r="B108" s="29" t="s">
        <v>83</v>
      </c>
      <c r="C108" s="23">
        <v>240</v>
      </c>
      <c r="D108" s="21"/>
      <c r="E108" s="30"/>
    </row>
    <row r="109" spans="2:5" ht="14.5" thickTop="1" thickBot="1" x14ac:dyDescent="0.3">
      <c r="B109" s="29" t="s">
        <v>84</v>
      </c>
      <c r="C109" s="23">
        <v>240</v>
      </c>
      <c r="D109" s="21"/>
      <c r="E109" s="30"/>
    </row>
    <row r="110" spans="2:5" ht="14.5" thickTop="1" thickBot="1" x14ac:dyDescent="0.3">
      <c r="B110" s="29" t="s">
        <v>85</v>
      </c>
      <c r="C110" s="23">
        <v>240</v>
      </c>
      <c r="D110" s="21"/>
      <c r="E110" s="30"/>
    </row>
    <row r="111" spans="2:5" ht="14.5" thickTop="1" thickBot="1" x14ac:dyDescent="0.3">
      <c r="B111" s="29" t="s">
        <v>86</v>
      </c>
      <c r="C111" s="23">
        <v>240</v>
      </c>
      <c r="D111" s="21"/>
      <c r="E111" s="30"/>
    </row>
    <row r="112" spans="2:5" ht="14.5" thickTop="1" thickBot="1" x14ac:dyDescent="0.3">
      <c r="B112" s="29" t="s">
        <v>87</v>
      </c>
      <c r="C112" s="23">
        <v>96</v>
      </c>
      <c r="D112" s="21"/>
      <c r="E112" s="30"/>
    </row>
    <row r="113" spans="2:7" ht="14.5" thickTop="1" thickBot="1" x14ac:dyDescent="0.3">
      <c r="B113" s="29" t="s">
        <v>88</v>
      </c>
      <c r="C113" s="23">
        <v>240</v>
      </c>
      <c r="D113" s="21"/>
      <c r="E113" s="30"/>
    </row>
    <row r="114" spans="2:7" ht="14.5" thickTop="1" thickBot="1" x14ac:dyDescent="0.3">
      <c r="B114" s="29" t="s">
        <v>89</v>
      </c>
      <c r="C114" s="23">
        <v>96</v>
      </c>
      <c r="D114" s="21"/>
      <c r="E114" s="30"/>
    </row>
    <row r="115" spans="2:7" ht="14.5" thickTop="1" thickBot="1" x14ac:dyDescent="0.3">
      <c r="B115" s="29" t="s">
        <v>90</v>
      </c>
      <c r="C115" s="23">
        <v>240</v>
      </c>
      <c r="D115" s="21"/>
      <c r="E115" s="30"/>
    </row>
    <row r="116" spans="2:7" ht="14.5" thickTop="1" thickBot="1" x14ac:dyDescent="0.3">
      <c r="B116" s="29" t="s">
        <v>91</v>
      </c>
      <c r="C116" s="23">
        <v>240</v>
      </c>
      <c r="D116" s="21"/>
      <c r="E116" s="30"/>
    </row>
    <row r="117" spans="2:7" ht="14.5" thickTop="1" thickBot="1" x14ac:dyDescent="0.3">
      <c r="B117" s="29" t="s">
        <v>92</v>
      </c>
      <c r="C117" s="23">
        <v>240</v>
      </c>
      <c r="D117" s="21"/>
      <c r="E117" s="30"/>
    </row>
    <row r="118" spans="2:7" ht="14.5" thickTop="1" thickBot="1" x14ac:dyDescent="0.3">
      <c r="B118" s="29" t="s">
        <v>93</v>
      </c>
      <c r="C118" s="23">
        <v>240</v>
      </c>
      <c r="D118" s="21"/>
      <c r="E118" s="30"/>
    </row>
    <row r="119" spans="2:7" ht="14.5" thickTop="1" thickBot="1" x14ac:dyDescent="0.3">
      <c r="B119" s="29" t="s">
        <v>94</v>
      </c>
      <c r="C119" s="23">
        <v>528</v>
      </c>
      <c r="D119" s="21"/>
      <c r="E119" s="30"/>
    </row>
    <row r="120" spans="2:7" ht="14.5" thickTop="1" thickBot="1" x14ac:dyDescent="0.3">
      <c r="B120" s="33" t="s">
        <v>95</v>
      </c>
      <c r="C120" s="34">
        <v>504</v>
      </c>
      <c r="D120" s="33"/>
      <c r="E120" s="30"/>
    </row>
    <row r="121" spans="2:7" ht="14.5" thickTop="1" thickBot="1" x14ac:dyDescent="0.3">
      <c r="B121" s="29" t="s">
        <v>96</v>
      </c>
      <c r="C121" s="23">
        <v>384</v>
      </c>
      <c r="D121" s="21"/>
      <c r="E121" s="30"/>
    </row>
    <row r="122" spans="2:7" ht="14.5" thickTop="1" thickBot="1" x14ac:dyDescent="0.3">
      <c r="B122" s="29" t="s">
        <v>97</v>
      </c>
      <c r="C122" s="23">
        <v>528</v>
      </c>
      <c r="D122" s="21"/>
      <c r="E122" s="30"/>
    </row>
    <row r="123" spans="2:7" ht="14.5" thickTop="1" thickBot="1" x14ac:dyDescent="0.3">
      <c r="B123" s="29" t="s">
        <v>98</v>
      </c>
      <c r="C123" s="23">
        <v>528</v>
      </c>
      <c r="D123" s="21"/>
      <c r="E123" s="30"/>
    </row>
    <row r="124" spans="2:7" ht="14.5" thickTop="1" thickBot="1" x14ac:dyDescent="0.3">
      <c r="B124" s="29" t="s">
        <v>99</v>
      </c>
      <c r="C124" s="23">
        <v>440</v>
      </c>
      <c r="D124" s="21"/>
      <c r="E124" s="30"/>
    </row>
    <row r="125" spans="2:7" ht="14.5" thickTop="1" thickBot="1" x14ac:dyDescent="0.3">
      <c r="B125" s="29" t="s">
        <v>100</v>
      </c>
      <c r="C125" s="23">
        <v>768</v>
      </c>
      <c r="D125" s="21"/>
      <c r="E125" s="30"/>
    </row>
    <row r="126" spans="2:7" ht="14.5" thickTop="1" thickBot="1" x14ac:dyDescent="0.3">
      <c r="B126" s="29" t="s">
        <v>101</v>
      </c>
      <c r="C126" s="23">
        <v>420</v>
      </c>
      <c r="D126" s="21"/>
      <c r="E126" s="30"/>
    </row>
    <row r="127" spans="2:7" ht="14.5" thickTop="1" thickBot="1" x14ac:dyDescent="0.3">
      <c r="B127" s="26" t="s">
        <v>104</v>
      </c>
      <c r="C127" s="23">
        <v>670</v>
      </c>
      <c r="D127" s="21"/>
      <c r="E127" s="30"/>
    </row>
    <row r="128" spans="2:7" ht="41.5" thickTop="1" thickBot="1" x14ac:dyDescent="0.3">
      <c r="B128" s="29"/>
      <c r="C128" s="23"/>
      <c r="D128" s="21"/>
      <c r="E128" s="30"/>
      <c r="G128" s="36" t="s">
        <v>102</v>
      </c>
    </row>
    <row r="129" spans="2:7" ht="41.5" thickTop="1" thickBot="1" x14ac:dyDescent="0.3">
      <c r="B129" s="29"/>
      <c r="C129" s="23"/>
      <c r="D129" s="21"/>
      <c r="E129" s="30"/>
      <c r="G129" t="s">
        <v>103</v>
      </c>
    </row>
    <row r="130" spans="2:7" ht="14.5" thickTop="1" thickBot="1" x14ac:dyDescent="0.3">
      <c r="B130" s="29"/>
      <c r="C130" s="23"/>
      <c r="D130" s="21"/>
      <c r="E130" s="30"/>
    </row>
    <row r="131" spans="2:7" ht="14.5" thickTop="1" thickBot="1" x14ac:dyDescent="0.3">
      <c r="B131" s="29"/>
      <c r="C131" s="23"/>
      <c r="D131" s="21"/>
      <c r="E131" s="30"/>
    </row>
    <row r="132" spans="2:7" ht="14.5" thickTop="1" thickBot="1" x14ac:dyDescent="0.3">
      <c r="B132" s="29"/>
      <c r="C132" s="23"/>
      <c r="D132" s="21"/>
      <c r="E132" s="30"/>
    </row>
    <row r="133" spans="2:7" ht="14.5" thickTop="1" thickBot="1" x14ac:dyDescent="0.3">
      <c r="B133" s="29"/>
      <c r="C133" s="23"/>
      <c r="D133" s="21"/>
      <c r="E133" s="30"/>
    </row>
    <row r="134" spans="2:7" ht="14.5" thickTop="1" thickBot="1" x14ac:dyDescent="0.3">
      <c r="B134" s="29"/>
      <c r="C134" s="23"/>
      <c r="D134" s="21"/>
      <c r="E134" s="30"/>
    </row>
    <row r="135" spans="2:7" ht="14.5" thickTop="1" thickBot="1" x14ac:dyDescent="0.3">
      <c r="B135" s="29"/>
      <c r="C135" s="23"/>
      <c r="D135" s="21"/>
      <c r="E135" s="30"/>
    </row>
    <row r="136" spans="2:7" ht="14.5" thickTop="1" thickBot="1" x14ac:dyDescent="0.3">
      <c r="B136" s="29"/>
      <c r="C136" s="23"/>
      <c r="D136" s="21"/>
      <c r="E136" s="30"/>
    </row>
    <row r="137" spans="2:7" ht="14.5" thickTop="1" thickBot="1" x14ac:dyDescent="0.3">
      <c r="B137" s="29"/>
      <c r="C137" s="23"/>
      <c r="D137" s="21"/>
      <c r="E137" s="30"/>
    </row>
    <row r="138" spans="2:7" ht="14.5" thickTop="1" thickBot="1" x14ac:dyDescent="0.3">
      <c r="B138" s="29"/>
      <c r="C138" s="23"/>
      <c r="D138" s="21"/>
      <c r="E138" s="30"/>
    </row>
    <row r="139" spans="2:7" ht="14.5" thickTop="1" thickBot="1" x14ac:dyDescent="0.3">
      <c r="B139" s="29"/>
      <c r="C139" s="23"/>
      <c r="D139" s="21"/>
      <c r="E139" s="30"/>
    </row>
    <row r="140" spans="2:7" ht="14.5" thickTop="1" thickBot="1" x14ac:dyDescent="0.3">
      <c r="B140" s="29"/>
      <c r="C140" s="23"/>
      <c r="D140" s="21"/>
      <c r="E140" s="30"/>
    </row>
    <row r="141" spans="2:7" ht="14.5" thickTop="1" thickBot="1" x14ac:dyDescent="0.3">
      <c r="B141" s="29"/>
      <c r="C141" s="23"/>
      <c r="D141" s="21"/>
      <c r="E141" s="30"/>
    </row>
    <row r="142" spans="2:7" ht="14.5" thickTop="1" thickBot="1" x14ac:dyDescent="0.3">
      <c r="B142" s="29"/>
      <c r="C142" s="23"/>
      <c r="D142" s="21"/>
      <c r="E142" s="30"/>
    </row>
    <row r="143" spans="2:7" ht="14.5" thickTop="1" thickBot="1" x14ac:dyDescent="0.3">
      <c r="B143" s="29"/>
      <c r="C143" s="23"/>
      <c r="D143" s="21"/>
      <c r="E143" s="30"/>
    </row>
    <row r="144" spans="2:7" ht="14.5" thickTop="1" thickBot="1" x14ac:dyDescent="0.3">
      <c r="B144" s="29"/>
      <c r="C144" s="23"/>
      <c r="D144" s="21"/>
      <c r="E144" s="30"/>
    </row>
    <row r="145" spans="2:5" ht="14.5" thickTop="1" thickBot="1" x14ac:dyDescent="0.3">
      <c r="B145" s="29"/>
      <c r="C145" s="23"/>
      <c r="D145" s="21"/>
      <c r="E145" s="30"/>
    </row>
    <row r="146" spans="2:5" ht="14.5" thickTop="1" thickBot="1" x14ac:dyDescent="0.3">
      <c r="B146" s="29"/>
      <c r="C146" s="23"/>
      <c r="D146" s="21"/>
      <c r="E146" s="30"/>
    </row>
    <row r="147" spans="2:5" ht="14.5" thickTop="1" thickBot="1" x14ac:dyDescent="0.3">
      <c r="B147" s="29"/>
      <c r="C147" s="23"/>
      <c r="D147" s="21"/>
      <c r="E147" s="30"/>
    </row>
    <row r="148" spans="2:5" ht="14.5" thickTop="1" thickBot="1" x14ac:dyDescent="0.3">
      <c r="B148" s="29"/>
      <c r="C148" s="23"/>
      <c r="D148" s="21"/>
      <c r="E148" s="30"/>
    </row>
    <row r="149" spans="2:5" ht="14.5" thickTop="1" thickBot="1" x14ac:dyDescent="0.3">
      <c r="B149" s="29"/>
      <c r="C149" s="23"/>
      <c r="D149" s="21"/>
      <c r="E149" s="30"/>
    </row>
    <row r="150" spans="2:5" ht="14.5" thickTop="1" thickBot="1" x14ac:dyDescent="0.3">
      <c r="B150" s="29"/>
      <c r="C150" s="23"/>
      <c r="D150" s="21"/>
      <c r="E150" s="30"/>
    </row>
    <row r="151" spans="2:5" ht="14.5" thickTop="1" thickBot="1" x14ac:dyDescent="0.3"/>
  </sheetData>
  <mergeCells count="75">
    <mergeCell ref="I46:I53"/>
    <mergeCell ref="C28:C31"/>
    <mergeCell ref="D28:D29"/>
    <mergeCell ref="D30:D31"/>
    <mergeCell ref="H28:H29"/>
    <mergeCell ref="H30:H31"/>
    <mergeCell ref="I30:I33"/>
    <mergeCell ref="C46:C53"/>
    <mergeCell ref="D46:D53"/>
    <mergeCell ref="E46:E53"/>
    <mergeCell ref="F46:F53"/>
    <mergeCell ref="G46:G53"/>
    <mergeCell ref="H46:H53"/>
    <mergeCell ref="C37:C44"/>
    <mergeCell ref="D37:D44"/>
    <mergeCell ref="E37:E44"/>
    <mergeCell ref="F37:F44"/>
    <mergeCell ref="G37:G44"/>
    <mergeCell ref="H37:H44"/>
    <mergeCell ref="I37:I44"/>
    <mergeCell ref="I25:I26"/>
    <mergeCell ref="I27:I28"/>
    <mergeCell ref="H25:H26"/>
    <mergeCell ref="E28:E31"/>
    <mergeCell ref="F28:F29"/>
    <mergeCell ref="G28:G31"/>
    <mergeCell ref="F30:F31"/>
    <mergeCell ref="C25:C26"/>
    <mergeCell ref="D25:D26"/>
    <mergeCell ref="E25:E26"/>
    <mergeCell ref="F25:F26"/>
    <mergeCell ref="G25:G26"/>
    <mergeCell ref="I20:I21"/>
    <mergeCell ref="I22:I23"/>
    <mergeCell ref="C23:C24"/>
    <mergeCell ref="D23:D24"/>
    <mergeCell ref="E23:E24"/>
    <mergeCell ref="F23:F24"/>
    <mergeCell ref="G23:G24"/>
    <mergeCell ref="H23:H24"/>
    <mergeCell ref="C20:C21"/>
    <mergeCell ref="D20:D21"/>
    <mergeCell ref="E20:E21"/>
    <mergeCell ref="F20:F21"/>
    <mergeCell ref="G20:G21"/>
    <mergeCell ref="H20:H21"/>
    <mergeCell ref="I15:I16"/>
    <mergeCell ref="I17:I18"/>
    <mergeCell ref="C18:C19"/>
    <mergeCell ref="D18:D19"/>
    <mergeCell ref="E18:E19"/>
    <mergeCell ref="F18:F19"/>
    <mergeCell ref="G18:G19"/>
    <mergeCell ref="H18:H19"/>
    <mergeCell ref="C15:C16"/>
    <mergeCell ref="D15:D16"/>
    <mergeCell ref="E15:E16"/>
    <mergeCell ref="F15:F16"/>
    <mergeCell ref="G15:G16"/>
    <mergeCell ref="H15:H16"/>
    <mergeCell ref="G7:G8"/>
    <mergeCell ref="H7:H8"/>
    <mergeCell ref="I7:I11"/>
    <mergeCell ref="C13:C14"/>
    <mergeCell ref="D13:D14"/>
    <mergeCell ref="E13:E14"/>
    <mergeCell ref="F13:F14"/>
    <mergeCell ref="G13:G14"/>
    <mergeCell ref="H13:H14"/>
    <mergeCell ref="B1:D1"/>
    <mergeCell ref="E1:F1"/>
    <mergeCell ref="C7:C8"/>
    <mergeCell ref="D7:D8"/>
    <mergeCell ref="E7:E8"/>
    <mergeCell ref="F7:F8"/>
  </mergeCells>
  <dataValidations count="9">
    <dataValidation allowBlank="1" showInputMessage="1" showErrorMessage="1" prompt="Bu hücreye dönem ismini girin" sqref="E1:F1"/>
    <dataValidation allowBlank="1" showInputMessage="1" showErrorMessage="1" prompt="Bu çalışma kitabının başlığı bu hücrededir. Sağdaki hücreye dönem ismini girin" sqref="B1:D1"/>
    <dataValidation allowBlank="1" showInputMessage="1" showErrorMessage="1" prompt="Bu hücreye dakika cinsinden Zaman Aralığını girin" sqref="E2"/>
    <dataValidation allowBlank="1" showInputMessage="1" showErrorMessage="1" prompt="Sağdaki hücreye dakika cinsinden Zaman Aralığını girin" sqref="D2"/>
    <dataValidation allowBlank="1" showInputMessage="1" showErrorMessage="1" prompt="Bu hücreye Başlangıç Zamanını girin" sqref="C2"/>
    <dataValidation allowBlank="1" showInputMessage="1" showErrorMessage="1" prompt="Sağdaki hücreye Başlangıç Zamanını girin" sqref="B2"/>
    <dataValidation allowBlank="1" showInputMessage="1" showErrorMessage="1" prompt="Zaman, bu sütundaki bu başlığın altında otomatik olarak güncelleştirilir." sqref="B3"/>
    <dataValidation allowBlank="1" showInputMessage="1" showErrorMessage="1" prompt="Bu sütundaki başlığın altına bu hafta içi günlerinin programını girin. Süre için bir hücreyi ya da hücreleri seçin; Giriş sekmesindeki seçenekleri kullanarak sınıflar için aralığı kapsayan hücreleri çözün/birleştirin." sqref="C3:I3"/>
    <dataValidation allowBlank="1" showInputMessage="1" showErrorMessage="1" prompt="Bu çalışma sayfasında bir Ders Programı oluşturun. C2 hücresine Başlangıç Saatini, E2 hücresine süre aralığını ve B3 hücresine haftalık program başlangıcını girin." sqref="A1"/>
  </dataValidations>
  <hyperlinks>
    <hyperlink ref="G128" r:id="rId1"/>
  </hyperlinks>
  <pageMargins left="0.7" right="0.7" top="0.75" bottom="0.75" header="0.3" footer="0.3"/>
  <pageSetup paperSize="9" orientation="portrait" horizontalDpi="4294967295" verticalDpi="4294967295"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K151"/>
  <sheetViews>
    <sheetView topLeftCell="A2" zoomScale="85" zoomScaleNormal="85" workbookViewId="0">
      <selection activeCell="G18" sqref="G18:G19"/>
    </sheetView>
  </sheetViews>
  <sheetFormatPr defaultRowHeight="14" thickBottom="1" x14ac:dyDescent="0.3"/>
  <cols>
    <col min="1" max="1" width="1.78515625" customWidth="1"/>
    <col min="2" max="2" width="20.78515625" customWidth="1"/>
    <col min="3" max="9" width="18.78515625" customWidth="1"/>
    <col min="10" max="10" width="2.28515625" customWidth="1"/>
    <col min="11" max="11" width="17.5" customWidth="1"/>
  </cols>
  <sheetData>
    <row r="1" spans="2:11" ht="60" customHeight="1" thickBot="1" x14ac:dyDescent="0.3">
      <c r="B1" s="498" t="s">
        <v>18</v>
      </c>
      <c r="C1" s="499"/>
      <c r="D1" s="500"/>
      <c r="E1" s="501"/>
      <c r="F1" s="502"/>
    </row>
    <row r="2" spans="2:11" ht="30" customHeight="1" thickBot="1" x14ac:dyDescent="0.3">
      <c r="B2" s="5" t="s">
        <v>0</v>
      </c>
      <c r="C2" s="7">
        <v>0.3125</v>
      </c>
      <c r="D2" s="5" t="s">
        <v>3</v>
      </c>
      <c r="E2" s="1">
        <v>30</v>
      </c>
      <c r="F2" s="6" t="s">
        <v>6</v>
      </c>
    </row>
    <row r="3" spans="2:11" ht="30" customHeight="1" thickBot="1" x14ac:dyDescent="0.3">
      <c r="B3" s="2" t="s">
        <v>1</v>
      </c>
      <c r="C3" s="3" t="s">
        <v>2</v>
      </c>
      <c r="D3" s="3" t="s">
        <v>4</v>
      </c>
      <c r="E3" s="3" t="s">
        <v>5</v>
      </c>
      <c r="F3" s="3" t="s">
        <v>7</v>
      </c>
      <c r="G3" s="3" t="s">
        <v>8</v>
      </c>
      <c r="H3" s="3" t="s">
        <v>9</v>
      </c>
      <c r="I3" s="4" t="s">
        <v>10</v>
      </c>
      <c r="J3" t="s">
        <v>11</v>
      </c>
    </row>
    <row r="4" spans="2:11" ht="30" customHeight="1" thickBot="1" x14ac:dyDescent="0.3">
      <c r="B4" s="8">
        <v>0.375</v>
      </c>
      <c r="C4" s="44" t="s">
        <v>15</v>
      </c>
      <c r="D4" s="44" t="s">
        <v>15</v>
      </c>
      <c r="E4" s="44" t="s">
        <v>15</v>
      </c>
      <c r="F4" s="44" t="s">
        <v>15</v>
      </c>
      <c r="G4" s="44" t="s">
        <v>15</v>
      </c>
      <c r="H4" s="44" t="s">
        <v>15</v>
      </c>
      <c r="I4" s="44" t="s">
        <v>15</v>
      </c>
      <c r="J4" t="s">
        <v>11</v>
      </c>
      <c r="K4" s="14" t="s">
        <v>14</v>
      </c>
    </row>
    <row r="5" spans="2:11" ht="30" customHeight="1" thickBot="1" x14ac:dyDescent="0.3">
      <c r="B5" s="9">
        <v>0.39583333333333331</v>
      </c>
      <c r="C5" s="44" t="s">
        <v>15</v>
      </c>
      <c r="D5" s="44" t="s">
        <v>15</v>
      </c>
      <c r="E5" s="44" t="s">
        <v>15</v>
      </c>
      <c r="F5" s="44" t="s">
        <v>15</v>
      </c>
      <c r="G5" s="44" t="s">
        <v>15</v>
      </c>
      <c r="H5" s="44" t="s">
        <v>15</v>
      </c>
      <c r="I5" s="44" t="s">
        <v>15</v>
      </c>
      <c r="K5" s="12" t="s">
        <v>13</v>
      </c>
    </row>
    <row r="6" spans="2:11" ht="30" customHeight="1" thickBot="1" x14ac:dyDescent="0.3">
      <c r="B6" s="8">
        <v>0.41666666666666669</v>
      </c>
      <c r="C6" s="44" t="s">
        <v>15</v>
      </c>
      <c r="D6" s="44" t="s">
        <v>15</v>
      </c>
      <c r="E6" s="44" t="s">
        <v>15</v>
      </c>
      <c r="F6" s="44" t="s">
        <v>15</v>
      </c>
      <c r="G6" s="44" t="s">
        <v>15</v>
      </c>
      <c r="H6" s="44" t="s">
        <v>15</v>
      </c>
      <c r="I6" s="44" t="s">
        <v>15</v>
      </c>
      <c r="K6" s="11" t="s">
        <v>16</v>
      </c>
    </row>
    <row r="7" spans="2:11" ht="30" customHeight="1" thickBot="1" x14ac:dyDescent="0.3">
      <c r="B7" s="9">
        <v>0.4375</v>
      </c>
      <c r="C7" s="508" t="s">
        <v>107</v>
      </c>
      <c r="D7" s="508" t="s">
        <v>107</v>
      </c>
      <c r="E7" s="508" t="s">
        <v>107</v>
      </c>
      <c r="F7" s="508" t="s">
        <v>107</v>
      </c>
      <c r="G7" s="508" t="s">
        <v>107</v>
      </c>
      <c r="H7" s="508" t="s">
        <v>107</v>
      </c>
      <c r="I7" s="505" t="s">
        <v>110</v>
      </c>
      <c r="K7" s="14" t="s">
        <v>14</v>
      </c>
    </row>
    <row r="8" spans="2:11" ht="30" customHeight="1" thickBot="1" x14ac:dyDescent="0.3">
      <c r="B8" s="8">
        <v>0.45833333333333331</v>
      </c>
      <c r="C8" s="497"/>
      <c r="D8" s="497"/>
      <c r="E8" s="497"/>
      <c r="F8" s="497"/>
      <c r="G8" s="497"/>
      <c r="H8" s="497"/>
      <c r="I8" s="506"/>
      <c r="K8" s="17" t="s">
        <v>17</v>
      </c>
    </row>
    <row r="9" spans="2:11" ht="30" customHeight="1" thickBot="1" x14ac:dyDescent="0.3">
      <c r="B9" s="9">
        <v>0.47916666666666669</v>
      </c>
      <c r="C9" s="15" t="s">
        <v>12</v>
      </c>
      <c r="D9" s="15" t="s">
        <v>12</v>
      </c>
      <c r="E9" s="15" t="s">
        <v>12</v>
      </c>
      <c r="F9" s="15" t="s">
        <v>12</v>
      </c>
      <c r="G9" s="15" t="s">
        <v>12</v>
      </c>
      <c r="H9" s="15" t="s">
        <v>12</v>
      </c>
      <c r="I9" s="506"/>
      <c r="K9" s="10" t="s">
        <v>12</v>
      </c>
    </row>
    <row r="10" spans="2:11" ht="30" customHeight="1" thickBot="1" x14ac:dyDescent="0.3">
      <c r="B10" s="8">
        <v>0.5</v>
      </c>
      <c r="C10" s="14" t="s">
        <v>109</v>
      </c>
      <c r="D10" s="14" t="s">
        <v>109</v>
      </c>
      <c r="E10" s="14" t="s">
        <v>109</v>
      </c>
      <c r="F10" s="14" t="s">
        <v>109</v>
      </c>
      <c r="G10" s="14" t="s">
        <v>109</v>
      </c>
      <c r="H10" s="14" t="s">
        <v>109</v>
      </c>
      <c r="I10" s="506"/>
      <c r="K10" s="10" t="s">
        <v>19</v>
      </c>
    </row>
    <row r="11" spans="2:11" ht="30" customHeight="1" thickBot="1" x14ac:dyDescent="0.3">
      <c r="B11" s="9">
        <v>0.52083333333333337</v>
      </c>
      <c r="C11" s="44" t="s">
        <v>15</v>
      </c>
      <c r="D11" s="44" t="s">
        <v>15</v>
      </c>
      <c r="E11" s="44" t="s">
        <v>15</v>
      </c>
      <c r="F11" s="44" t="s">
        <v>15</v>
      </c>
      <c r="G11" s="44" t="s">
        <v>15</v>
      </c>
      <c r="H11" s="44" t="s">
        <v>15</v>
      </c>
      <c r="I11" s="507"/>
      <c r="K11" s="47" t="s">
        <v>22</v>
      </c>
    </row>
    <row r="12" spans="2:11" ht="30" customHeight="1" thickBot="1" x14ac:dyDescent="0.3">
      <c r="B12" s="8">
        <v>0.54166666666666663</v>
      </c>
      <c r="C12" s="44" t="s">
        <v>15</v>
      </c>
      <c r="D12" s="44" t="s">
        <v>15</v>
      </c>
      <c r="E12" s="44" t="s">
        <v>15</v>
      </c>
      <c r="F12" s="44" t="s">
        <v>15</v>
      </c>
      <c r="G12" s="44" t="s">
        <v>15</v>
      </c>
      <c r="H12" s="44" t="s">
        <v>15</v>
      </c>
      <c r="I12" s="44" t="s">
        <v>15</v>
      </c>
      <c r="K12" s="47" t="s">
        <v>21</v>
      </c>
    </row>
    <row r="13" spans="2:11" ht="30" customHeight="1" thickBot="1" x14ac:dyDescent="0.3">
      <c r="B13" s="9">
        <v>0.5625</v>
      </c>
      <c r="C13" s="504" t="s">
        <v>112</v>
      </c>
      <c r="D13" s="503" t="s">
        <v>136</v>
      </c>
      <c r="E13" s="504" t="s">
        <v>112</v>
      </c>
      <c r="F13" s="503" t="s">
        <v>136</v>
      </c>
      <c r="G13" s="504" t="s">
        <v>112</v>
      </c>
      <c r="H13" s="503" t="s">
        <v>137</v>
      </c>
      <c r="I13" s="44" t="s">
        <v>15</v>
      </c>
      <c r="K13" s="46" t="s">
        <v>20</v>
      </c>
    </row>
    <row r="14" spans="2:11" ht="30" customHeight="1" thickBot="1" x14ac:dyDescent="0.3">
      <c r="B14" s="8">
        <v>0.58333333333333337</v>
      </c>
      <c r="C14" s="497"/>
      <c r="D14" s="503"/>
      <c r="E14" s="497"/>
      <c r="F14" s="503"/>
      <c r="G14" s="497"/>
      <c r="H14" s="503"/>
      <c r="I14" s="44" t="s">
        <v>15</v>
      </c>
    </row>
    <row r="15" spans="2:11" ht="30" customHeight="1" thickBot="1" x14ac:dyDescent="0.3">
      <c r="B15" s="9">
        <v>0.60416666666666663</v>
      </c>
      <c r="C15" s="504" t="s">
        <v>112</v>
      </c>
      <c r="D15" s="503" t="s">
        <v>136</v>
      </c>
      <c r="E15" s="504" t="s">
        <v>112</v>
      </c>
      <c r="F15" s="503" t="s">
        <v>135</v>
      </c>
      <c r="G15" s="504" t="s">
        <v>112</v>
      </c>
      <c r="H15" s="503" t="s">
        <v>138</v>
      </c>
      <c r="I15" s="504" t="s">
        <v>112</v>
      </c>
      <c r="K15" t="s">
        <v>105</v>
      </c>
    </row>
    <row r="16" spans="2:11" ht="30" customHeight="1" thickBot="1" x14ac:dyDescent="0.3">
      <c r="B16" s="8">
        <v>0.625</v>
      </c>
      <c r="C16" s="497"/>
      <c r="D16" s="503"/>
      <c r="E16" s="497"/>
      <c r="F16" s="503"/>
      <c r="G16" s="497"/>
      <c r="H16" s="503"/>
      <c r="I16" s="497"/>
      <c r="K16" t="s">
        <v>106</v>
      </c>
    </row>
    <row r="17" spans="2:11" ht="30" customHeight="1" thickBot="1" x14ac:dyDescent="0.3">
      <c r="B17" s="9">
        <v>0.64583333333333337</v>
      </c>
      <c r="C17" s="44" t="s">
        <v>15</v>
      </c>
      <c r="D17" s="44" t="s">
        <v>15</v>
      </c>
      <c r="E17" s="44" t="s">
        <v>15</v>
      </c>
      <c r="F17" s="44" t="s">
        <v>15</v>
      </c>
      <c r="G17" s="44" t="s">
        <v>15</v>
      </c>
      <c r="H17" s="44" t="s">
        <v>15</v>
      </c>
      <c r="I17" s="504" t="s">
        <v>112</v>
      </c>
    </row>
    <row r="18" spans="2:11" ht="30" customHeight="1" thickBot="1" x14ac:dyDescent="0.3">
      <c r="B18" s="8">
        <v>0.66666666666666663</v>
      </c>
      <c r="C18" s="504" t="s">
        <v>209</v>
      </c>
      <c r="D18" s="503" t="s">
        <v>176</v>
      </c>
      <c r="E18" s="504" t="s">
        <v>209</v>
      </c>
      <c r="F18" s="503" t="s">
        <v>114</v>
      </c>
      <c r="G18" s="504" t="s">
        <v>207</v>
      </c>
      <c r="H18" s="503" t="s">
        <v>177</v>
      </c>
      <c r="I18" s="497"/>
    </row>
    <row r="19" spans="2:11" ht="30" customHeight="1" thickBot="1" x14ac:dyDescent="0.3">
      <c r="B19" s="9">
        <v>0.6875</v>
      </c>
      <c r="C19" s="497"/>
      <c r="D19" s="503"/>
      <c r="E19" s="497"/>
      <c r="F19" s="503"/>
      <c r="G19" s="497"/>
      <c r="H19" s="503"/>
      <c r="I19" s="44" t="s">
        <v>15</v>
      </c>
    </row>
    <row r="20" spans="2:11" ht="30" customHeight="1" thickBot="1" x14ac:dyDescent="0.3">
      <c r="B20" s="8">
        <v>0.70833333333333337</v>
      </c>
      <c r="C20" s="504" t="s">
        <v>209</v>
      </c>
      <c r="D20" s="503" t="s">
        <v>114</v>
      </c>
      <c r="E20" s="504" t="s">
        <v>116</v>
      </c>
      <c r="F20" s="503" t="s">
        <v>114</v>
      </c>
      <c r="G20" s="504" t="s">
        <v>207</v>
      </c>
      <c r="H20" s="503" t="s">
        <v>177</v>
      </c>
      <c r="I20" s="504" t="s">
        <v>210</v>
      </c>
      <c r="K20" t="s">
        <v>108</v>
      </c>
    </row>
    <row r="21" spans="2:11" ht="30" customHeight="1" thickBot="1" x14ac:dyDescent="0.3">
      <c r="B21" s="9">
        <v>0.72916666666666663</v>
      </c>
      <c r="C21" s="497"/>
      <c r="D21" s="503"/>
      <c r="E21" s="497"/>
      <c r="F21" s="503"/>
      <c r="G21" s="497"/>
      <c r="H21" s="503"/>
      <c r="I21" s="497"/>
    </row>
    <row r="22" spans="2:11" ht="30" customHeight="1" thickBot="1" x14ac:dyDescent="0.3">
      <c r="B22" s="8">
        <v>0.75</v>
      </c>
      <c r="C22" s="44" t="s">
        <v>15</v>
      </c>
      <c r="D22" s="44" t="s">
        <v>15</v>
      </c>
      <c r="E22" s="45" t="s">
        <v>15</v>
      </c>
      <c r="F22" s="44" t="s">
        <v>15</v>
      </c>
      <c r="G22" s="45" t="s">
        <v>15</v>
      </c>
      <c r="H22" s="44" t="s">
        <v>15</v>
      </c>
      <c r="I22" s="504" t="s">
        <v>116</v>
      </c>
    </row>
    <row r="23" spans="2:11" ht="30" customHeight="1" thickBot="1" x14ac:dyDescent="0.3">
      <c r="B23" s="9">
        <v>0.77083333333333337</v>
      </c>
      <c r="C23" s="504" t="s">
        <v>117</v>
      </c>
      <c r="D23" s="504" t="s">
        <v>207</v>
      </c>
      <c r="E23" s="504" t="s">
        <v>117</v>
      </c>
      <c r="F23" s="504" t="s">
        <v>207</v>
      </c>
      <c r="G23" s="504" t="s">
        <v>117</v>
      </c>
      <c r="H23" s="509" t="s">
        <v>211</v>
      </c>
      <c r="I23" s="497"/>
    </row>
    <row r="24" spans="2:11" ht="30" customHeight="1" thickBot="1" x14ac:dyDescent="0.3">
      <c r="B24" s="8">
        <v>0.79166666666666663</v>
      </c>
      <c r="C24" s="497"/>
      <c r="D24" s="497"/>
      <c r="E24" s="497"/>
      <c r="F24" s="497"/>
      <c r="G24" s="497"/>
      <c r="H24" s="509"/>
      <c r="I24" s="44" t="s">
        <v>15</v>
      </c>
    </row>
    <row r="25" spans="2:11" ht="30" customHeight="1" thickBot="1" x14ac:dyDescent="0.3">
      <c r="B25" s="9">
        <v>0.83333333333333337</v>
      </c>
      <c r="C25" s="504" t="s">
        <v>117</v>
      </c>
      <c r="D25" s="504" t="s">
        <v>207</v>
      </c>
      <c r="E25" s="504" t="s">
        <v>117</v>
      </c>
      <c r="F25" s="504" t="s">
        <v>207</v>
      </c>
      <c r="G25" s="504" t="s">
        <v>117</v>
      </c>
      <c r="H25" s="509" t="s">
        <v>211</v>
      </c>
      <c r="I25" s="504" t="s">
        <v>117</v>
      </c>
    </row>
    <row r="26" spans="2:11" ht="30" customHeight="1" thickBot="1" x14ac:dyDescent="0.3">
      <c r="B26" s="8">
        <v>0.85416666666666663</v>
      </c>
      <c r="C26" s="497"/>
      <c r="D26" s="497"/>
      <c r="E26" s="497"/>
      <c r="F26" s="497"/>
      <c r="G26" s="497"/>
      <c r="H26" s="509"/>
      <c r="I26" s="497"/>
    </row>
    <row r="27" spans="2:11" ht="30" customHeight="1" thickBot="1" x14ac:dyDescent="0.3">
      <c r="B27" s="9">
        <v>0.875</v>
      </c>
      <c r="C27" s="44" t="s">
        <v>15</v>
      </c>
      <c r="D27" s="45" t="s">
        <v>15</v>
      </c>
      <c r="E27" s="45" t="s">
        <v>15</v>
      </c>
      <c r="F27" s="44" t="s">
        <v>15</v>
      </c>
      <c r="G27" s="45" t="s">
        <v>15</v>
      </c>
      <c r="H27" s="45" t="s">
        <v>15</v>
      </c>
      <c r="I27" s="504" t="s">
        <v>117</v>
      </c>
    </row>
    <row r="28" spans="2:11" ht="30" customHeight="1" thickBot="1" x14ac:dyDescent="0.3">
      <c r="B28" s="8">
        <v>0.89583333333333337</v>
      </c>
      <c r="C28" s="509" t="s">
        <v>211</v>
      </c>
      <c r="D28" s="509" t="s">
        <v>118</v>
      </c>
      <c r="E28" s="509" t="s">
        <v>211</v>
      </c>
      <c r="F28" s="509" t="s">
        <v>118</v>
      </c>
      <c r="G28" s="509" t="s">
        <v>211</v>
      </c>
      <c r="H28" s="509" t="s">
        <v>118</v>
      </c>
      <c r="I28" s="497"/>
    </row>
    <row r="29" spans="2:11" ht="30" customHeight="1" thickBot="1" x14ac:dyDescent="0.3">
      <c r="B29" s="9">
        <v>0.91666666666666663</v>
      </c>
      <c r="C29" s="509"/>
      <c r="D29" s="497"/>
      <c r="E29" s="509"/>
      <c r="F29" s="497"/>
      <c r="G29" s="509"/>
      <c r="H29" s="497"/>
      <c r="I29" s="45" t="s">
        <v>15</v>
      </c>
    </row>
    <row r="30" spans="2:11" ht="30" customHeight="1" thickBot="1" x14ac:dyDescent="0.3">
      <c r="B30" s="8">
        <v>0.9375</v>
      </c>
      <c r="C30" s="509" t="s">
        <v>211</v>
      </c>
      <c r="D30" s="497"/>
      <c r="E30" s="509" t="s">
        <v>211</v>
      </c>
      <c r="F30" s="497"/>
      <c r="G30" s="509" t="s">
        <v>211</v>
      </c>
      <c r="H30" s="497"/>
      <c r="I30" s="509" t="s">
        <v>211</v>
      </c>
    </row>
    <row r="31" spans="2:11" ht="30" customHeight="1" thickBot="1" x14ac:dyDescent="0.3">
      <c r="B31" s="9">
        <v>0.95833333333333337</v>
      </c>
      <c r="C31" s="509"/>
      <c r="D31" s="510"/>
      <c r="E31" s="509"/>
      <c r="F31" s="510"/>
      <c r="G31" s="509"/>
      <c r="H31" s="510"/>
      <c r="I31" s="509"/>
    </row>
    <row r="32" spans="2:11" ht="30" customHeight="1" thickBot="1" x14ac:dyDescent="0.3">
      <c r="B32" s="8">
        <v>0.97916666666666663</v>
      </c>
      <c r="C32" s="44" t="s">
        <v>15</v>
      </c>
      <c r="D32" s="44" t="s">
        <v>15</v>
      </c>
      <c r="E32" s="44" t="s">
        <v>15</v>
      </c>
      <c r="F32" s="44" t="s">
        <v>15</v>
      </c>
      <c r="G32" s="44" t="s">
        <v>15</v>
      </c>
      <c r="H32" s="44" t="s">
        <v>15</v>
      </c>
      <c r="I32" s="509" t="s">
        <v>211</v>
      </c>
    </row>
    <row r="33" spans="2:9" ht="30" customHeight="1" thickBot="1" x14ac:dyDescent="0.3">
      <c r="B33" s="70">
        <v>1</v>
      </c>
      <c r="C33" s="10" t="s">
        <v>19</v>
      </c>
      <c r="D33" s="10" t="s">
        <v>19</v>
      </c>
      <c r="E33" s="10" t="s">
        <v>19</v>
      </c>
      <c r="F33" s="10" t="s">
        <v>19</v>
      </c>
      <c r="G33" s="10" t="s">
        <v>19</v>
      </c>
      <c r="H33" s="10" t="s">
        <v>19</v>
      </c>
      <c r="I33" s="509"/>
    </row>
    <row r="34" spans="2:9" ht="30" customHeight="1" thickBot="1" x14ac:dyDescent="0.3">
      <c r="B34" s="9">
        <f t="shared" ref="B34:B53" si="0">B33+TIME(0,Aralık,0)</f>
        <v>1.0104166666666667</v>
      </c>
      <c r="C34" s="13" t="s">
        <v>15</v>
      </c>
      <c r="D34" s="13" t="s">
        <v>15</v>
      </c>
      <c r="E34" s="13" t="s">
        <v>15</v>
      </c>
      <c r="F34" s="13" t="s">
        <v>15</v>
      </c>
      <c r="G34" s="13" t="s">
        <v>15</v>
      </c>
      <c r="H34" s="13" t="s">
        <v>15</v>
      </c>
      <c r="I34" s="13" t="s">
        <v>15</v>
      </c>
    </row>
    <row r="35" spans="2:9" ht="30" customHeight="1" thickBot="1" x14ac:dyDescent="0.3">
      <c r="B35" s="8">
        <f t="shared" si="0"/>
        <v>1.0208333333333335</v>
      </c>
      <c r="C35" s="13" t="s">
        <v>15</v>
      </c>
      <c r="D35" s="13" t="s">
        <v>15</v>
      </c>
      <c r="E35" s="13" t="s">
        <v>15</v>
      </c>
      <c r="F35" s="13" t="s">
        <v>15</v>
      </c>
      <c r="G35" s="13" t="s">
        <v>15</v>
      </c>
      <c r="H35" s="13" t="s">
        <v>15</v>
      </c>
      <c r="I35" s="13" t="s">
        <v>15</v>
      </c>
    </row>
    <row r="36" spans="2:9" ht="30" customHeight="1" thickBot="1" x14ac:dyDescent="0.3">
      <c r="B36" s="9">
        <f t="shared" si="0"/>
        <v>1.0312500000000002</v>
      </c>
      <c r="C36" s="13" t="s">
        <v>15</v>
      </c>
      <c r="D36" s="13" t="s">
        <v>15</v>
      </c>
      <c r="E36" s="13" t="s">
        <v>15</v>
      </c>
      <c r="F36" s="13" t="s">
        <v>15</v>
      </c>
      <c r="G36" s="13" t="s">
        <v>15</v>
      </c>
      <c r="H36" s="13" t="s">
        <v>15</v>
      </c>
      <c r="I36" s="13" t="s">
        <v>15</v>
      </c>
    </row>
    <row r="37" spans="2:9" ht="30" customHeight="1" thickBot="1" x14ac:dyDescent="0.3">
      <c r="B37" s="9">
        <f t="shared" si="0"/>
        <v>1.041666666666667</v>
      </c>
      <c r="C37" s="494" t="s">
        <v>15</v>
      </c>
      <c r="D37" s="494" t="s">
        <v>15</v>
      </c>
      <c r="E37" s="494" t="s">
        <v>15</v>
      </c>
      <c r="F37" s="494" t="s">
        <v>15</v>
      </c>
      <c r="G37" s="494" t="s">
        <v>15</v>
      </c>
      <c r="H37" s="494" t="s">
        <v>15</v>
      </c>
      <c r="I37" s="494" t="s">
        <v>15</v>
      </c>
    </row>
    <row r="38" spans="2:9" ht="30" customHeight="1" thickBot="1" x14ac:dyDescent="0.3">
      <c r="B38" s="9">
        <f t="shared" si="0"/>
        <v>1.0520833333333337</v>
      </c>
      <c r="C38" s="497"/>
      <c r="D38" s="497"/>
      <c r="E38" s="497"/>
      <c r="F38" s="497"/>
      <c r="G38" s="497"/>
      <c r="H38" s="497"/>
      <c r="I38" s="497"/>
    </row>
    <row r="39" spans="2:9" ht="30" customHeight="1" thickBot="1" x14ac:dyDescent="0.3">
      <c r="B39" s="9">
        <f t="shared" si="0"/>
        <v>1.0625000000000004</v>
      </c>
      <c r="C39" s="497"/>
      <c r="D39" s="497"/>
      <c r="E39" s="497"/>
      <c r="F39" s="497"/>
      <c r="G39" s="497"/>
      <c r="H39" s="497"/>
      <c r="I39" s="497"/>
    </row>
    <row r="40" spans="2:9" ht="30" customHeight="1" thickBot="1" x14ac:dyDescent="0.3">
      <c r="B40" s="9">
        <f t="shared" si="0"/>
        <v>1.0729166666666672</v>
      </c>
      <c r="C40" s="497"/>
      <c r="D40" s="497"/>
      <c r="E40" s="497"/>
      <c r="F40" s="497"/>
      <c r="G40" s="497"/>
      <c r="H40" s="497"/>
      <c r="I40" s="497"/>
    </row>
    <row r="41" spans="2:9" ht="30" customHeight="1" thickBot="1" x14ac:dyDescent="0.3">
      <c r="B41" s="9">
        <f t="shared" si="0"/>
        <v>1.0833333333333339</v>
      </c>
      <c r="C41" s="497"/>
      <c r="D41" s="497"/>
      <c r="E41" s="497"/>
      <c r="F41" s="497"/>
      <c r="G41" s="497"/>
      <c r="H41" s="497"/>
      <c r="I41" s="497"/>
    </row>
    <row r="42" spans="2:9" ht="30" customHeight="1" thickBot="1" x14ac:dyDescent="0.3">
      <c r="B42" s="9">
        <f t="shared" si="0"/>
        <v>1.0937500000000007</v>
      </c>
      <c r="C42" s="497"/>
      <c r="D42" s="497"/>
      <c r="E42" s="497"/>
      <c r="F42" s="497"/>
      <c r="G42" s="497"/>
      <c r="H42" s="497"/>
      <c r="I42" s="497"/>
    </row>
    <row r="43" spans="2:9" ht="30" customHeight="1" thickBot="1" x14ac:dyDescent="0.3">
      <c r="B43" s="9">
        <f t="shared" si="0"/>
        <v>1.1041666666666674</v>
      </c>
      <c r="C43" s="497"/>
      <c r="D43" s="497"/>
      <c r="E43" s="497"/>
      <c r="F43" s="497"/>
      <c r="G43" s="497"/>
      <c r="H43" s="497"/>
      <c r="I43" s="497"/>
    </row>
    <row r="44" spans="2:9" ht="30" customHeight="1" thickBot="1" x14ac:dyDescent="0.3">
      <c r="B44" s="9">
        <f t="shared" si="0"/>
        <v>1.1145833333333341</v>
      </c>
      <c r="C44" s="497"/>
      <c r="D44" s="497"/>
      <c r="E44" s="497"/>
      <c r="F44" s="497"/>
      <c r="G44" s="497"/>
      <c r="H44" s="497"/>
      <c r="I44" s="497"/>
    </row>
    <row r="45" spans="2:9" ht="30" customHeight="1" thickBot="1" x14ac:dyDescent="0.3">
      <c r="B45" s="9">
        <f t="shared" si="0"/>
        <v>1.1250000000000009</v>
      </c>
      <c r="C45" s="16" t="s">
        <v>15</v>
      </c>
      <c r="D45" s="16" t="s">
        <v>15</v>
      </c>
      <c r="E45" s="16" t="s">
        <v>15</v>
      </c>
      <c r="F45" s="16" t="s">
        <v>15</v>
      </c>
      <c r="G45" s="16" t="s">
        <v>15</v>
      </c>
      <c r="H45" s="16" t="s">
        <v>15</v>
      </c>
      <c r="I45" s="16" t="s">
        <v>15</v>
      </c>
    </row>
    <row r="46" spans="2:9" ht="30" customHeight="1" thickBot="1" x14ac:dyDescent="0.3">
      <c r="B46" s="9">
        <f t="shared" si="0"/>
        <v>1.1354166666666676</v>
      </c>
      <c r="C46" s="494" t="s">
        <v>15</v>
      </c>
      <c r="D46" s="494" t="s">
        <v>15</v>
      </c>
      <c r="E46" s="494" t="s">
        <v>15</v>
      </c>
      <c r="F46" s="494" t="s">
        <v>15</v>
      </c>
      <c r="G46" s="494" t="s">
        <v>15</v>
      </c>
      <c r="H46" s="494" t="s">
        <v>15</v>
      </c>
      <c r="I46" s="494" t="s">
        <v>15</v>
      </c>
    </row>
    <row r="47" spans="2:9" ht="30" customHeight="1" thickBot="1" x14ac:dyDescent="0.3">
      <c r="B47" s="9">
        <f t="shared" si="0"/>
        <v>1.1458333333333344</v>
      </c>
      <c r="C47" s="495"/>
      <c r="D47" s="495"/>
      <c r="E47" s="495"/>
      <c r="F47" s="495"/>
      <c r="G47" s="495"/>
      <c r="H47" s="495"/>
      <c r="I47" s="495"/>
    </row>
    <row r="48" spans="2:9" ht="30" customHeight="1" thickBot="1" x14ac:dyDescent="0.3">
      <c r="B48" s="9">
        <f t="shared" si="0"/>
        <v>1.1562500000000011</v>
      </c>
      <c r="C48" s="495"/>
      <c r="D48" s="495"/>
      <c r="E48" s="495"/>
      <c r="F48" s="495"/>
      <c r="G48" s="495"/>
      <c r="H48" s="495"/>
      <c r="I48" s="495"/>
    </row>
    <row r="49" spans="2:9" ht="30" customHeight="1" thickBot="1" x14ac:dyDescent="0.3">
      <c r="B49" s="9">
        <f t="shared" si="0"/>
        <v>1.1666666666666679</v>
      </c>
      <c r="C49" s="495"/>
      <c r="D49" s="495"/>
      <c r="E49" s="495"/>
      <c r="F49" s="495"/>
      <c r="G49" s="495"/>
      <c r="H49" s="495"/>
      <c r="I49" s="495"/>
    </row>
    <row r="50" spans="2:9" ht="30" customHeight="1" thickBot="1" x14ac:dyDescent="0.3">
      <c r="B50" s="9">
        <f t="shared" si="0"/>
        <v>1.1770833333333346</v>
      </c>
      <c r="C50" s="495"/>
      <c r="D50" s="495"/>
      <c r="E50" s="495"/>
      <c r="F50" s="495"/>
      <c r="G50" s="495"/>
      <c r="H50" s="495"/>
      <c r="I50" s="495"/>
    </row>
    <row r="51" spans="2:9" ht="30" customHeight="1" thickBot="1" x14ac:dyDescent="0.3">
      <c r="B51" s="9">
        <f t="shared" si="0"/>
        <v>1.1875000000000013</v>
      </c>
      <c r="C51" s="495"/>
      <c r="D51" s="495"/>
      <c r="E51" s="495"/>
      <c r="F51" s="495"/>
      <c r="G51" s="495"/>
      <c r="H51" s="495"/>
      <c r="I51" s="495"/>
    </row>
    <row r="52" spans="2:9" ht="30" customHeight="1" thickBot="1" x14ac:dyDescent="0.3">
      <c r="B52" s="9">
        <f t="shared" si="0"/>
        <v>1.1979166666666681</v>
      </c>
      <c r="C52" s="495"/>
      <c r="D52" s="495"/>
      <c r="E52" s="495"/>
      <c r="F52" s="495"/>
      <c r="G52" s="495"/>
      <c r="H52" s="495"/>
      <c r="I52" s="495"/>
    </row>
    <row r="53" spans="2:9" ht="30" customHeight="1" thickBot="1" x14ac:dyDescent="0.3">
      <c r="B53" s="9">
        <f t="shared" si="0"/>
        <v>1.2083333333333348</v>
      </c>
      <c r="C53" s="496"/>
      <c r="D53" s="496"/>
      <c r="E53" s="496"/>
      <c r="F53" s="496"/>
      <c r="G53" s="496"/>
      <c r="H53" s="496"/>
      <c r="I53" s="496"/>
    </row>
    <row r="54" spans="2:9" ht="30" customHeight="1" thickBot="1" x14ac:dyDescent="0.3">
      <c r="B54" s="9"/>
      <c r="C54" s="9"/>
      <c r="D54" s="9"/>
      <c r="E54" s="9"/>
      <c r="F54" s="9"/>
      <c r="G54" s="9"/>
      <c r="H54" s="9"/>
      <c r="I54" s="9"/>
    </row>
    <row r="55" spans="2:9" thickBot="1" x14ac:dyDescent="0.3">
      <c r="B55" s="20"/>
      <c r="C55" s="20"/>
    </row>
    <row r="56" spans="2:9" thickBot="1" x14ac:dyDescent="0.3">
      <c r="D56" s="20"/>
      <c r="E56" s="20"/>
      <c r="F56" s="20"/>
      <c r="G56" s="20"/>
    </row>
    <row r="57" spans="2:9" ht="14.5" thickTop="1" thickBot="1" x14ac:dyDescent="0.3">
      <c r="C57" s="18"/>
      <c r="D57" s="21" t="s">
        <v>60</v>
      </c>
      <c r="E57" s="25"/>
      <c r="F57" s="25"/>
      <c r="G57" s="25"/>
      <c r="H57" s="19"/>
    </row>
    <row r="58" spans="2:9" ht="14.5" thickTop="1" thickBot="1" x14ac:dyDescent="0.3">
      <c r="B58" s="31" t="s">
        <v>23</v>
      </c>
      <c r="C58" s="32">
        <v>1190</v>
      </c>
      <c r="D58" s="33">
        <v>1190</v>
      </c>
      <c r="E58" s="30">
        <f>(C58-D58)</f>
        <v>0</v>
      </c>
      <c r="F58" s="25"/>
      <c r="G58" s="25"/>
      <c r="H58" s="19"/>
    </row>
    <row r="59" spans="2:9" ht="14.5" thickTop="1" thickBot="1" x14ac:dyDescent="0.3">
      <c r="B59" s="31" t="s">
        <v>24</v>
      </c>
      <c r="C59" s="32">
        <v>250</v>
      </c>
      <c r="D59" s="33">
        <v>250</v>
      </c>
      <c r="E59" s="30">
        <f>(C59-D59)</f>
        <v>0</v>
      </c>
      <c r="F59" s="25"/>
      <c r="G59" s="25"/>
      <c r="H59" s="19"/>
    </row>
    <row r="60" spans="2:9" ht="14.5" thickTop="1" thickBot="1" x14ac:dyDescent="0.3">
      <c r="B60" s="31" t="s">
        <v>25</v>
      </c>
      <c r="C60" s="32">
        <v>560</v>
      </c>
      <c r="D60" s="33">
        <v>560</v>
      </c>
      <c r="E60" s="30">
        <f>(C60-D60)</f>
        <v>0</v>
      </c>
      <c r="F60" s="25"/>
      <c r="G60" s="25"/>
      <c r="H60" s="19"/>
    </row>
    <row r="61" spans="2:9" ht="14.5" thickTop="1" thickBot="1" x14ac:dyDescent="0.3">
      <c r="B61" s="28" t="s">
        <v>27</v>
      </c>
      <c r="C61" s="22">
        <v>1000</v>
      </c>
      <c r="D61" s="21"/>
      <c r="E61" s="25"/>
      <c r="F61" s="25"/>
      <c r="G61" s="25"/>
      <c r="H61" s="19"/>
    </row>
    <row r="62" spans="2:9" ht="14.5" thickTop="1" thickBot="1" x14ac:dyDescent="0.3">
      <c r="B62" s="28" t="s">
        <v>26</v>
      </c>
      <c r="C62" s="22">
        <v>2145</v>
      </c>
      <c r="D62" s="21"/>
      <c r="E62" s="25"/>
      <c r="F62" s="25"/>
      <c r="G62" s="25"/>
      <c r="H62" s="19"/>
    </row>
    <row r="63" spans="2:9" ht="14.5" thickTop="1" thickBot="1" x14ac:dyDescent="0.3">
      <c r="B63" s="31" t="s">
        <v>38</v>
      </c>
      <c r="C63" s="32">
        <v>549</v>
      </c>
      <c r="D63" s="33">
        <v>549</v>
      </c>
      <c r="E63" s="30">
        <f>(C63-D63)</f>
        <v>0</v>
      </c>
      <c r="F63" s="25"/>
      <c r="G63" s="25"/>
      <c r="H63" s="19"/>
    </row>
    <row r="64" spans="2:9" ht="14.5" thickTop="1" thickBot="1" x14ac:dyDescent="0.3">
      <c r="B64" s="31" t="s">
        <v>39</v>
      </c>
      <c r="C64" s="32">
        <v>456</v>
      </c>
      <c r="D64" s="33">
        <v>456</v>
      </c>
      <c r="E64" s="30">
        <f>(C64-D64)</f>
        <v>0</v>
      </c>
      <c r="F64" s="25"/>
      <c r="G64" s="25"/>
      <c r="H64" s="19"/>
    </row>
    <row r="65" spans="2:8" ht="14.5" thickTop="1" thickBot="1" x14ac:dyDescent="0.3">
      <c r="B65" s="28" t="s">
        <v>58</v>
      </c>
      <c r="C65" s="22">
        <v>501</v>
      </c>
      <c r="D65" s="21">
        <v>35</v>
      </c>
      <c r="E65" s="25"/>
      <c r="F65" s="25"/>
      <c r="G65" s="25"/>
      <c r="H65" s="19"/>
    </row>
    <row r="66" spans="2:8" ht="14.5" thickTop="1" thickBot="1" x14ac:dyDescent="0.3">
      <c r="B66" s="28" t="s">
        <v>59</v>
      </c>
      <c r="C66" s="23">
        <v>80</v>
      </c>
      <c r="D66" s="21">
        <v>80</v>
      </c>
      <c r="E66" s="35">
        <f>(C66-D66)</f>
        <v>0</v>
      </c>
      <c r="F66" s="25" t="s">
        <v>57</v>
      </c>
      <c r="G66" s="25"/>
      <c r="H66" s="19"/>
    </row>
    <row r="67" spans="2:8" ht="14.5" thickTop="1" thickBot="1" x14ac:dyDescent="0.3">
      <c r="B67" s="31" t="s">
        <v>40</v>
      </c>
      <c r="C67" s="34">
        <v>10</v>
      </c>
      <c r="D67" s="33">
        <v>10</v>
      </c>
      <c r="E67" s="35">
        <f>(C67-D67)</f>
        <v>0</v>
      </c>
      <c r="F67" s="25" t="s">
        <v>49</v>
      </c>
      <c r="G67" s="25"/>
      <c r="H67" s="19"/>
    </row>
    <row r="68" spans="2:8" ht="14.5" thickTop="1" thickBot="1" x14ac:dyDescent="0.3">
      <c r="B68" s="28" t="s">
        <v>61</v>
      </c>
      <c r="C68" s="23">
        <v>782</v>
      </c>
      <c r="D68" s="21">
        <v>240</v>
      </c>
      <c r="E68" s="30">
        <f>(C68-D68)</f>
        <v>542</v>
      </c>
      <c r="F68" s="25"/>
      <c r="G68" s="25"/>
      <c r="H68" s="19"/>
    </row>
    <row r="69" spans="2:8" ht="14.5" thickTop="1" thickBot="1" x14ac:dyDescent="0.3">
      <c r="B69" s="26" t="s">
        <v>35</v>
      </c>
      <c r="C69" s="23">
        <v>1009</v>
      </c>
      <c r="D69" s="21">
        <v>0</v>
      </c>
      <c r="E69" s="30">
        <v>140</v>
      </c>
      <c r="F69" s="25" t="s">
        <v>50</v>
      </c>
      <c r="G69" s="25"/>
      <c r="H69" s="19"/>
    </row>
    <row r="70" spans="2:8" ht="14.5" thickTop="1" thickBot="1" x14ac:dyDescent="0.3">
      <c r="B70" s="33" t="s">
        <v>43</v>
      </c>
      <c r="C70" s="34">
        <v>541</v>
      </c>
      <c r="D70" s="33">
        <v>140</v>
      </c>
      <c r="E70" s="35"/>
      <c r="F70" s="25" t="s">
        <v>51</v>
      </c>
      <c r="G70" s="25"/>
      <c r="H70" s="19"/>
    </row>
    <row r="71" spans="2:8" ht="14.5" thickTop="1" thickBot="1" x14ac:dyDescent="0.3">
      <c r="B71" s="29" t="s">
        <v>41</v>
      </c>
      <c r="C71" s="23">
        <v>952</v>
      </c>
      <c r="D71" s="21"/>
      <c r="E71" s="25"/>
      <c r="F71" s="27" t="s">
        <v>52</v>
      </c>
      <c r="G71" s="25"/>
      <c r="H71" s="19"/>
    </row>
    <row r="72" spans="2:8" ht="14.5" thickTop="1" thickBot="1" x14ac:dyDescent="0.3">
      <c r="B72" s="29" t="s">
        <v>34</v>
      </c>
      <c r="C72" s="23">
        <v>834</v>
      </c>
      <c r="D72" s="21"/>
      <c r="E72" s="25"/>
      <c r="F72" s="27" t="s">
        <v>53</v>
      </c>
      <c r="G72" s="25"/>
      <c r="H72" s="19"/>
    </row>
    <row r="73" spans="2:8" ht="14.5" thickTop="1" thickBot="1" x14ac:dyDescent="0.3">
      <c r="B73" s="26" t="s">
        <v>36</v>
      </c>
      <c r="C73" s="23">
        <v>792</v>
      </c>
      <c r="D73" s="21">
        <v>40</v>
      </c>
      <c r="E73" s="30">
        <f>(C73-D73)</f>
        <v>752</v>
      </c>
      <c r="F73" s="27" t="s">
        <v>54</v>
      </c>
      <c r="G73" s="25"/>
      <c r="H73" s="19"/>
    </row>
    <row r="74" spans="2:8" ht="14.5" thickTop="1" thickBot="1" x14ac:dyDescent="0.3">
      <c r="B74" s="33" t="s">
        <v>42</v>
      </c>
      <c r="C74" s="34">
        <v>166</v>
      </c>
      <c r="D74" s="33">
        <v>166</v>
      </c>
      <c r="E74" s="30">
        <f>(C74-D74)</f>
        <v>0</v>
      </c>
      <c r="F74" s="27" t="s">
        <v>55</v>
      </c>
      <c r="G74" s="25"/>
      <c r="H74" s="19"/>
    </row>
    <row r="75" spans="2:8" ht="14.5" thickTop="1" thickBot="1" x14ac:dyDescent="0.3">
      <c r="B75" s="26" t="s">
        <v>28</v>
      </c>
      <c r="C75" s="23">
        <v>641</v>
      </c>
      <c r="D75" s="21">
        <v>140</v>
      </c>
      <c r="E75" s="30">
        <f>(C75-D75)</f>
        <v>501</v>
      </c>
      <c r="F75" s="27" t="s">
        <v>56</v>
      </c>
      <c r="G75" s="25"/>
      <c r="H75" s="19"/>
    </row>
    <row r="76" spans="2:8" ht="14.5" thickTop="1" thickBot="1" x14ac:dyDescent="0.3">
      <c r="B76" s="29" t="s">
        <v>29</v>
      </c>
      <c r="C76" s="23">
        <v>479</v>
      </c>
      <c r="D76" s="21"/>
      <c r="E76" s="25"/>
      <c r="F76" s="25"/>
      <c r="G76" s="25"/>
      <c r="H76" s="19"/>
    </row>
    <row r="77" spans="2:8" ht="28" thickTop="1" thickBot="1" x14ac:dyDescent="0.3">
      <c r="B77" s="26" t="s">
        <v>30</v>
      </c>
      <c r="C77" s="23">
        <v>350</v>
      </c>
      <c r="D77" s="21"/>
      <c r="E77" s="30">
        <f t="shared" ref="E77:E83" si="1">(C77-D77)</f>
        <v>350</v>
      </c>
      <c r="F77" s="25"/>
      <c r="G77" s="25"/>
      <c r="H77" s="19"/>
    </row>
    <row r="78" spans="2:8" ht="28" thickTop="1" thickBot="1" x14ac:dyDescent="0.3">
      <c r="B78" s="26" t="s">
        <v>31</v>
      </c>
      <c r="C78" s="23">
        <v>325</v>
      </c>
      <c r="D78" s="21"/>
      <c r="E78" s="30">
        <f t="shared" si="1"/>
        <v>325</v>
      </c>
      <c r="F78" s="25"/>
      <c r="G78" s="25"/>
      <c r="H78" s="19"/>
    </row>
    <row r="79" spans="2:8" ht="28" thickTop="1" thickBot="1" x14ac:dyDescent="0.3">
      <c r="B79" s="33" t="s">
        <v>32</v>
      </c>
      <c r="C79" s="34">
        <v>325</v>
      </c>
      <c r="D79" s="33"/>
      <c r="E79" s="35">
        <f t="shared" si="1"/>
        <v>325</v>
      </c>
      <c r="F79" s="25"/>
      <c r="G79" s="25"/>
      <c r="H79" s="19"/>
    </row>
    <row r="80" spans="2:8" ht="28" thickTop="1" thickBot="1" x14ac:dyDescent="0.3">
      <c r="B80" s="26" t="s">
        <v>33</v>
      </c>
      <c r="C80" s="23">
        <v>500</v>
      </c>
      <c r="D80" s="21"/>
      <c r="E80" s="30">
        <f t="shared" si="1"/>
        <v>500</v>
      </c>
      <c r="F80" s="25"/>
      <c r="G80" s="25"/>
      <c r="H80" s="19"/>
    </row>
    <row r="81" spans="2:8" ht="28" thickTop="1" thickBot="1" x14ac:dyDescent="0.3">
      <c r="B81" s="26" t="s">
        <v>37</v>
      </c>
      <c r="C81" s="23">
        <v>480</v>
      </c>
      <c r="D81" s="21"/>
      <c r="E81" s="30">
        <f t="shared" si="1"/>
        <v>480</v>
      </c>
      <c r="F81" s="25"/>
      <c r="G81" s="25"/>
      <c r="H81" s="19"/>
    </row>
    <row r="82" spans="2:8" ht="14.5" thickTop="1" thickBot="1" x14ac:dyDescent="0.3">
      <c r="B82" s="26" t="s">
        <v>44</v>
      </c>
      <c r="C82" s="23">
        <v>40</v>
      </c>
      <c r="D82" s="21">
        <v>60</v>
      </c>
      <c r="E82" s="30">
        <f t="shared" si="1"/>
        <v>-20</v>
      </c>
      <c r="F82" s="25"/>
      <c r="G82" s="25"/>
      <c r="H82" s="19"/>
    </row>
    <row r="83" spans="2:8" ht="28" thickTop="1" thickBot="1" x14ac:dyDescent="0.3">
      <c r="B83" s="26" t="s">
        <v>48</v>
      </c>
      <c r="C83" s="23">
        <v>80</v>
      </c>
      <c r="D83" s="21">
        <v>40</v>
      </c>
      <c r="E83" s="30">
        <f t="shared" si="1"/>
        <v>40</v>
      </c>
      <c r="F83" s="25"/>
      <c r="G83" s="25"/>
      <c r="H83" s="19"/>
    </row>
    <row r="84" spans="2:8" ht="28" thickTop="1" thickBot="1" x14ac:dyDescent="0.3">
      <c r="B84" s="33" t="s">
        <v>45</v>
      </c>
      <c r="C84" s="34">
        <v>200</v>
      </c>
      <c r="D84" s="33"/>
      <c r="E84" s="35"/>
      <c r="F84" s="25"/>
      <c r="G84" s="25"/>
      <c r="H84" s="19"/>
    </row>
    <row r="85" spans="2:8" ht="28" thickTop="1" thickBot="1" x14ac:dyDescent="0.3">
      <c r="B85" s="26" t="s">
        <v>46</v>
      </c>
      <c r="C85" s="23">
        <v>120</v>
      </c>
      <c r="D85" s="21">
        <v>80</v>
      </c>
      <c r="E85" s="30">
        <f>(C85-D85)</f>
        <v>40</v>
      </c>
      <c r="F85" s="25"/>
      <c r="G85" s="25"/>
      <c r="H85" s="19"/>
    </row>
    <row r="86" spans="2:8" ht="14.5" thickTop="1" thickBot="1" x14ac:dyDescent="0.3">
      <c r="B86" s="29" t="s">
        <v>47</v>
      </c>
      <c r="C86" s="23">
        <v>400</v>
      </c>
      <c r="D86" s="21"/>
      <c r="E86" s="30"/>
      <c r="F86" s="25"/>
      <c r="G86" s="25"/>
      <c r="H86" s="19"/>
    </row>
    <row r="87" spans="2:8" ht="14.5" thickTop="1" thickBot="1" x14ac:dyDescent="0.3">
      <c r="B87" s="29" t="s">
        <v>62</v>
      </c>
      <c r="C87" s="23">
        <v>220</v>
      </c>
      <c r="D87" s="21"/>
      <c r="E87" s="30"/>
      <c r="F87" s="24"/>
      <c r="G87" s="24"/>
    </row>
    <row r="88" spans="2:8" ht="14.5" thickTop="1" thickBot="1" x14ac:dyDescent="0.3">
      <c r="B88" s="29" t="s">
        <v>63</v>
      </c>
      <c r="C88" s="23">
        <v>220</v>
      </c>
      <c r="D88" s="21"/>
      <c r="E88" s="30"/>
    </row>
    <row r="89" spans="2:8" ht="14.5" thickTop="1" thickBot="1" x14ac:dyDescent="0.3">
      <c r="B89" s="29" t="s">
        <v>64</v>
      </c>
      <c r="C89" s="23">
        <v>220</v>
      </c>
      <c r="D89" s="21"/>
      <c r="E89" s="30"/>
    </row>
    <row r="90" spans="2:8" ht="14.5" thickTop="1" thickBot="1" x14ac:dyDescent="0.3">
      <c r="B90" s="29" t="s">
        <v>65</v>
      </c>
      <c r="C90" s="23">
        <v>220</v>
      </c>
      <c r="D90" s="21"/>
      <c r="E90" s="30"/>
    </row>
    <row r="91" spans="2:8" ht="14.5" thickTop="1" thickBot="1" x14ac:dyDescent="0.3">
      <c r="B91" s="29" t="s">
        <v>66</v>
      </c>
      <c r="C91" s="23">
        <v>220</v>
      </c>
      <c r="D91" s="21"/>
      <c r="E91" s="30"/>
    </row>
    <row r="92" spans="2:8" ht="14.5" thickTop="1" thickBot="1" x14ac:dyDescent="0.3">
      <c r="B92" s="29" t="s">
        <v>67</v>
      </c>
      <c r="C92" s="23">
        <v>220</v>
      </c>
      <c r="D92" s="21"/>
      <c r="E92" s="30"/>
    </row>
    <row r="93" spans="2:8" ht="14.5" thickTop="1" thickBot="1" x14ac:dyDescent="0.3">
      <c r="B93" s="29" t="s">
        <v>68</v>
      </c>
      <c r="C93" s="23">
        <v>220</v>
      </c>
      <c r="D93" s="21"/>
      <c r="E93" s="30"/>
    </row>
    <row r="94" spans="2:8" ht="14.5" thickTop="1" thickBot="1" x14ac:dyDescent="0.3">
      <c r="B94" s="29" t="s">
        <v>69</v>
      </c>
      <c r="C94" s="23">
        <v>220</v>
      </c>
      <c r="D94" s="21"/>
      <c r="E94" s="30"/>
    </row>
    <row r="95" spans="2:8" ht="14.5" thickTop="1" thickBot="1" x14ac:dyDescent="0.3">
      <c r="B95" s="29" t="s">
        <v>70</v>
      </c>
      <c r="C95" s="23">
        <v>192</v>
      </c>
      <c r="D95" s="21"/>
      <c r="E95" s="30"/>
    </row>
    <row r="96" spans="2:8" ht="14.5" thickTop="1" thickBot="1" x14ac:dyDescent="0.3">
      <c r="B96" s="29" t="s">
        <v>71</v>
      </c>
      <c r="C96" s="23">
        <v>176</v>
      </c>
      <c r="D96" s="21"/>
      <c r="E96" s="30"/>
    </row>
    <row r="97" spans="2:5" ht="14.5" thickTop="1" thickBot="1" x14ac:dyDescent="0.3">
      <c r="B97" s="29" t="s">
        <v>72</v>
      </c>
      <c r="C97" s="23">
        <v>176</v>
      </c>
      <c r="D97" s="21"/>
      <c r="E97" s="30"/>
    </row>
    <row r="98" spans="2:5" ht="14.5" thickTop="1" thickBot="1" x14ac:dyDescent="0.3">
      <c r="B98" s="29" t="s">
        <v>73</v>
      </c>
      <c r="C98" s="23">
        <v>176</v>
      </c>
      <c r="D98" s="21"/>
      <c r="E98" s="30"/>
    </row>
    <row r="99" spans="2:5" ht="14.5" thickTop="1" thickBot="1" x14ac:dyDescent="0.3">
      <c r="B99" s="29" t="s">
        <v>74</v>
      </c>
      <c r="C99" s="23">
        <v>192</v>
      </c>
      <c r="D99" s="21"/>
      <c r="E99" s="30"/>
    </row>
    <row r="100" spans="2:5" ht="14.5" thickTop="1" thickBot="1" x14ac:dyDescent="0.3">
      <c r="B100" s="29" t="s">
        <v>75</v>
      </c>
      <c r="C100" s="23">
        <v>192</v>
      </c>
      <c r="D100" s="21"/>
      <c r="E100" s="30"/>
    </row>
    <row r="101" spans="2:5" ht="14.5" thickTop="1" thickBot="1" x14ac:dyDescent="0.3">
      <c r="B101" s="29" t="s">
        <v>76</v>
      </c>
      <c r="C101" s="23">
        <v>240</v>
      </c>
      <c r="D101" s="21"/>
      <c r="E101" s="30"/>
    </row>
    <row r="102" spans="2:5" ht="14.5" thickTop="1" thickBot="1" x14ac:dyDescent="0.3">
      <c r="B102" s="29" t="s">
        <v>77</v>
      </c>
      <c r="C102" s="23">
        <v>240</v>
      </c>
      <c r="D102" s="21"/>
      <c r="E102" s="30"/>
    </row>
    <row r="103" spans="2:5" ht="14.5" thickTop="1" thickBot="1" x14ac:dyDescent="0.3">
      <c r="B103" s="29" t="s">
        <v>78</v>
      </c>
      <c r="C103" s="23">
        <v>240</v>
      </c>
      <c r="D103" s="21"/>
      <c r="E103" s="30"/>
    </row>
    <row r="104" spans="2:5" ht="14.5" thickTop="1" thickBot="1" x14ac:dyDescent="0.3">
      <c r="B104" s="29" t="s">
        <v>79</v>
      </c>
      <c r="C104" s="23">
        <v>240</v>
      </c>
      <c r="D104" s="21"/>
      <c r="E104" s="30"/>
    </row>
    <row r="105" spans="2:5" ht="14.5" thickTop="1" thickBot="1" x14ac:dyDescent="0.3">
      <c r="B105" s="29" t="s">
        <v>80</v>
      </c>
      <c r="C105" s="23">
        <v>240</v>
      </c>
      <c r="D105" s="21"/>
      <c r="E105" s="30"/>
    </row>
    <row r="106" spans="2:5" ht="14.5" thickTop="1" thickBot="1" x14ac:dyDescent="0.3">
      <c r="B106" s="29" t="s">
        <v>81</v>
      </c>
      <c r="C106" s="23">
        <v>240</v>
      </c>
      <c r="D106" s="21"/>
      <c r="E106" s="30"/>
    </row>
    <row r="107" spans="2:5" ht="14.5" thickTop="1" thickBot="1" x14ac:dyDescent="0.3">
      <c r="B107" s="29" t="s">
        <v>82</v>
      </c>
      <c r="C107" s="23">
        <v>240</v>
      </c>
      <c r="D107" s="21"/>
      <c r="E107" s="30"/>
    </row>
    <row r="108" spans="2:5" ht="14.5" thickTop="1" thickBot="1" x14ac:dyDescent="0.3">
      <c r="B108" s="29" t="s">
        <v>83</v>
      </c>
      <c r="C108" s="23">
        <v>240</v>
      </c>
      <c r="D108" s="21"/>
      <c r="E108" s="30"/>
    </row>
    <row r="109" spans="2:5" ht="14.5" thickTop="1" thickBot="1" x14ac:dyDescent="0.3">
      <c r="B109" s="29" t="s">
        <v>84</v>
      </c>
      <c r="C109" s="23">
        <v>240</v>
      </c>
      <c r="D109" s="21"/>
      <c r="E109" s="30"/>
    </row>
    <row r="110" spans="2:5" ht="14.5" thickTop="1" thickBot="1" x14ac:dyDescent="0.3">
      <c r="B110" s="29" t="s">
        <v>85</v>
      </c>
      <c r="C110" s="23">
        <v>240</v>
      </c>
      <c r="D110" s="21"/>
      <c r="E110" s="30"/>
    </row>
    <row r="111" spans="2:5" ht="14.5" thickTop="1" thickBot="1" x14ac:dyDescent="0.3">
      <c r="B111" s="29" t="s">
        <v>86</v>
      </c>
      <c r="C111" s="23">
        <v>240</v>
      </c>
      <c r="D111" s="21"/>
      <c r="E111" s="30"/>
    </row>
    <row r="112" spans="2:5" ht="14.5" thickTop="1" thickBot="1" x14ac:dyDescent="0.3">
      <c r="B112" s="29" t="s">
        <v>87</v>
      </c>
      <c r="C112" s="23">
        <v>96</v>
      </c>
      <c r="D112" s="21"/>
      <c r="E112" s="30"/>
    </row>
    <row r="113" spans="2:7" ht="14.5" thickTop="1" thickBot="1" x14ac:dyDescent="0.3">
      <c r="B113" s="29" t="s">
        <v>88</v>
      </c>
      <c r="C113" s="23">
        <v>240</v>
      </c>
      <c r="D113" s="21"/>
      <c r="E113" s="30"/>
    </row>
    <row r="114" spans="2:7" ht="14.5" thickTop="1" thickBot="1" x14ac:dyDescent="0.3">
      <c r="B114" s="29" t="s">
        <v>89</v>
      </c>
      <c r="C114" s="23">
        <v>96</v>
      </c>
      <c r="D114" s="21"/>
      <c r="E114" s="30"/>
    </row>
    <row r="115" spans="2:7" ht="14.5" thickTop="1" thickBot="1" x14ac:dyDescent="0.3">
      <c r="B115" s="29" t="s">
        <v>90</v>
      </c>
      <c r="C115" s="23">
        <v>240</v>
      </c>
      <c r="D115" s="21"/>
      <c r="E115" s="30"/>
    </row>
    <row r="116" spans="2:7" ht="14.5" thickTop="1" thickBot="1" x14ac:dyDescent="0.3">
      <c r="B116" s="29" t="s">
        <v>91</v>
      </c>
      <c r="C116" s="23">
        <v>240</v>
      </c>
      <c r="D116" s="21"/>
      <c r="E116" s="30"/>
    </row>
    <row r="117" spans="2:7" ht="14.5" thickTop="1" thickBot="1" x14ac:dyDescent="0.3">
      <c r="B117" s="29" t="s">
        <v>92</v>
      </c>
      <c r="C117" s="23">
        <v>240</v>
      </c>
      <c r="D117" s="21"/>
      <c r="E117" s="30"/>
    </row>
    <row r="118" spans="2:7" ht="14.5" thickTop="1" thickBot="1" x14ac:dyDescent="0.3">
      <c r="B118" s="29" t="s">
        <v>93</v>
      </c>
      <c r="C118" s="23">
        <v>240</v>
      </c>
      <c r="D118" s="21"/>
      <c r="E118" s="30"/>
    </row>
    <row r="119" spans="2:7" ht="14.5" thickTop="1" thickBot="1" x14ac:dyDescent="0.3">
      <c r="B119" s="29" t="s">
        <v>94</v>
      </c>
      <c r="C119" s="23">
        <v>528</v>
      </c>
      <c r="D119" s="21"/>
      <c r="E119" s="30"/>
    </row>
    <row r="120" spans="2:7" ht="14.5" thickTop="1" thickBot="1" x14ac:dyDescent="0.3">
      <c r="B120" s="33" t="s">
        <v>95</v>
      </c>
      <c r="C120" s="34">
        <v>504</v>
      </c>
      <c r="D120" s="33"/>
      <c r="E120" s="30"/>
    </row>
    <row r="121" spans="2:7" ht="14.5" thickTop="1" thickBot="1" x14ac:dyDescent="0.3">
      <c r="B121" s="29" t="s">
        <v>96</v>
      </c>
      <c r="C121" s="23">
        <v>384</v>
      </c>
      <c r="D121" s="21"/>
      <c r="E121" s="30"/>
    </row>
    <row r="122" spans="2:7" ht="14.5" thickTop="1" thickBot="1" x14ac:dyDescent="0.3">
      <c r="B122" s="29" t="s">
        <v>97</v>
      </c>
      <c r="C122" s="23">
        <v>528</v>
      </c>
      <c r="D122" s="21"/>
      <c r="E122" s="30"/>
    </row>
    <row r="123" spans="2:7" ht="14.5" thickTop="1" thickBot="1" x14ac:dyDescent="0.3">
      <c r="B123" s="29" t="s">
        <v>98</v>
      </c>
      <c r="C123" s="23">
        <v>528</v>
      </c>
      <c r="D123" s="21"/>
      <c r="E123" s="30"/>
    </row>
    <row r="124" spans="2:7" ht="14.5" thickTop="1" thickBot="1" x14ac:dyDescent="0.3">
      <c r="B124" s="29" t="s">
        <v>99</v>
      </c>
      <c r="C124" s="23">
        <v>440</v>
      </c>
      <c r="D124" s="21"/>
      <c r="E124" s="30"/>
    </row>
    <row r="125" spans="2:7" ht="14.5" thickTop="1" thickBot="1" x14ac:dyDescent="0.3">
      <c r="B125" s="29" t="s">
        <v>100</v>
      </c>
      <c r="C125" s="23">
        <v>768</v>
      </c>
      <c r="D125" s="21"/>
      <c r="E125" s="30"/>
    </row>
    <row r="126" spans="2:7" ht="14.5" thickTop="1" thickBot="1" x14ac:dyDescent="0.3">
      <c r="B126" s="29" t="s">
        <v>101</v>
      </c>
      <c r="C126" s="23">
        <v>420</v>
      </c>
      <c r="D126" s="21"/>
      <c r="E126" s="30"/>
    </row>
    <row r="127" spans="2:7" ht="14.5" thickTop="1" thickBot="1" x14ac:dyDescent="0.3">
      <c r="B127" s="26" t="s">
        <v>104</v>
      </c>
      <c r="C127" s="23">
        <v>670</v>
      </c>
      <c r="D127" s="21"/>
      <c r="E127" s="30"/>
    </row>
    <row r="128" spans="2:7" ht="41.5" thickTop="1" thickBot="1" x14ac:dyDescent="0.3">
      <c r="B128" s="29"/>
      <c r="C128" s="23"/>
      <c r="D128" s="21"/>
      <c r="E128" s="30"/>
      <c r="G128" s="36" t="s">
        <v>102</v>
      </c>
    </row>
    <row r="129" spans="2:7" ht="41.5" thickTop="1" thickBot="1" x14ac:dyDescent="0.3">
      <c r="B129" s="29"/>
      <c r="C129" s="23"/>
      <c r="D129" s="21"/>
      <c r="E129" s="30"/>
      <c r="G129" t="s">
        <v>103</v>
      </c>
    </row>
    <row r="130" spans="2:7" ht="14.5" thickTop="1" thickBot="1" x14ac:dyDescent="0.3">
      <c r="B130" s="29"/>
      <c r="C130" s="23"/>
      <c r="D130" s="21"/>
      <c r="E130" s="30"/>
    </row>
    <row r="131" spans="2:7" ht="14.5" thickTop="1" thickBot="1" x14ac:dyDescent="0.3">
      <c r="B131" s="29"/>
      <c r="C131" s="23"/>
      <c r="D131" s="21"/>
      <c r="E131" s="30"/>
    </row>
    <row r="132" spans="2:7" ht="14.5" thickTop="1" thickBot="1" x14ac:dyDescent="0.3">
      <c r="B132" s="29"/>
      <c r="C132" s="23"/>
      <c r="D132" s="21"/>
      <c r="E132" s="30"/>
    </row>
    <row r="133" spans="2:7" ht="14.5" thickTop="1" thickBot="1" x14ac:dyDescent="0.3">
      <c r="B133" s="29"/>
      <c r="C133" s="23"/>
      <c r="D133" s="21"/>
      <c r="E133" s="30"/>
    </row>
    <row r="134" spans="2:7" ht="14.5" thickTop="1" thickBot="1" x14ac:dyDescent="0.3">
      <c r="B134" s="29"/>
      <c r="C134" s="23"/>
      <c r="D134" s="21"/>
      <c r="E134" s="30"/>
    </row>
    <row r="135" spans="2:7" ht="14.5" thickTop="1" thickBot="1" x14ac:dyDescent="0.3">
      <c r="B135" s="29"/>
      <c r="C135" s="23"/>
      <c r="D135" s="21"/>
      <c r="E135" s="30"/>
    </row>
    <row r="136" spans="2:7" ht="14.5" thickTop="1" thickBot="1" x14ac:dyDescent="0.3">
      <c r="B136" s="29"/>
      <c r="C136" s="23"/>
      <c r="D136" s="21"/>
      <c r="E136" s="30"/>
    </row>
    <row r="137" spans="2:7" ht="14.5" thickTop="1" thickBot="1" x14ac:dyDescent="0.3">
      <c r="B137" s="29"/>
      <c r="C137" s="23"/>
      <c r="D137" s="21"/>
      <c r="E137" s="30"/>
    </row>
    <row r="138" spans="2:7" ht="14.5" thickTop="1" thickBot="1" x14ac:dyDescent="0.3">
      <c r="B138" s="29"/>
      <c r="C138" s="23"/>
      <c r="D138" s="21"/>
      <c r="E138" s="30"/>
    </row>
    <row r="139" spans="2:7" ht="14.5" thickTop="1" thickBot="1" x14ac:dyDescent="0.3">
      <c r="B139" s="29"/>
      <c r="C139" s="23"/>
      <c r="D139" s="21"/>
      <c r="E139" s="30"/>
    </row>
    <row r="140" spans="2:7" ht="14.5" thickTop="1" thickBot="1" x14ac:dyDescent="0.3">
      <c r="B140" s="29"/>
      <c r="C140" s="23"/>
      <c r="D140" s="21"/>
      <c r="E140" s="30"/>
    </row>
    <row r="141" spans="2:7" ht="14.5" thickTop="1" thickBot="1" x14ac:dyDescent="0.3">
      <c r="B141" s="29"/>
      <c r="C141" s="23"/>
      <c r="D141" s="21"/>
      <c r="E141" s="30"/>
    </row>
    <row r="142" spans="2:7" ht="14.5" thickTop="1" thickBot="1" x14ac:dyDescent="0.3">
      <c r="B142" s="29"/>
      <c r="C142" s="23"/>
      <c r="D142" s="21"/>
      <c r="E142" s="30"/>
    </row>
    <row r="143" spans="2:7" ht="14.5" thickTop="1" thickBot="1" x14ac:dyDescent="0.3">
      <c r="B143" s="29"/>
      <c r="C143" s="23"/>
      <c r="D143" s="21"/>
      <c r="E143" s="30"/>
    </row>
    <row r="144" spans="2:7" ht="14.5" thickTop="1" thickBot="1" x14ac:dyDescent="0.3">
      <c r="B144" s="29"/>
      <c r="C144" s="23"/>
      <c r="D144" s="21"/>
      <c r="E144" s="30"/>
    </row>
    <row r="145" spans="2:5" ht="14.5" thickTop="1" thickBot="1" x14ac:dyDescent="0.3">
      <c r="B145" s="29"/>
      <c r="C145" s="23"/>
      <c r="D145" s="21"/>
      <c r="E145" s="30"/>
    </row>
    <row r="146" spans="2:5" ht="14.5" thickTop="1" thickBot="1" x14ac:dyDescent="0.3">
      <c r="B146" s="29"/>
      <c r="C146" s="23"/>
      <c r="D146" s="21"/>
      <c r="E146" s="30"/>
    </row>
    <row r="147" spans="2:5" ht="14.5" thickTop="1" thickBot="1" x14ac:dyDescent="0.3">
      <c r="B147" s="29"/>
      <c r="C147" s="23"/>
      <c r="D147" s="21"/>
      <c r="E147" s="30"/>
    </row>
    <row r="148" spans="2:5" ht="14.5" thickTop="1" thickBot="1" x14ac:dyDescent="0.3">
      <c r="B148" s="29"/>
      <c r="C148" s="23"/>
      <c r="D148" s="21"/>
      <c r="E148" s="30"/>
    </row>
    <row r="149" spans="2:5" ht="14.5" thickTop="1" thickBot="1" x14ac:dyDescent="0.3">
      <c r="B149" s="29"/>
      <c r="C149" s="23"/>
      <c r="D149" s="21"/>
      <c r="E149" s="30"/>
    </row>
    <row r="150" spans="2:5" ht="14.5" thickTop="1" thickBot="1" x14ac:dyDescent="0.3">
      <c r="B150" s="29"/>
      <c r="C150" s="23"/>
      <c r="D150" s="21"/>
      <c r="E150" s="30"/>
    </row>
    <row r="151" spans="2:5" ht="14.5" thickTop="1" thickBot="1" x14ac:dyDescent="0.3"/>
  </sheetData>
  <mergeCells count="76">
    <mergeCell ref="I46:I53"/>
    <mergeCell ref="F28:F31"/>
    <mergeCell ref="E28:E29"/>
    <mergeCell ref="G28:G29"/>
    <mergeCell ref="E30:E31"/>
    <mergeCell ref="G30:G31"/>
    <mergeCell ref="H46:H53"/>
    <mergeCell ref="I30:I31"/>
    <mergeCell ref="I32:I33"/>
    <mergeCell ref="H37:H44"/>
    <mergeCell ref="I37:I44"/>
    <mergeCell ref="C46:C53"/>
    <mergeCell ref="D46:D53"/>
    <mergeCell ref="E46:E53"/>
    <mergeCell ref="F46:F53"/>
    <mergeCell ref="G46:G53"/>
    <mergeCell ref="C37:C44"/>
    <mergeCell ref="D37:D44"/>
    <mergeCell ref="E37:E44"/>
    <mergeCell ref="F37:F44"/>
    <mergeCell ref="G37:G44"/>
    <mergeCell ref="I25:I26"/>
    <mergeCell ref="I27:I28"/>
    <mergeCell ref="C28:C29"/>
    <mergeCell ref="D28:D31"/>
    <mergeCell ref="H28:H31"/>
    <mergeCell ref="C30:C31"/>
    <mergeCell ref="C25:C26"/>
    <mergeCell ref="D25:D26"/>
    <mergeCell ref="E25:E26"/>
    <mergeCell ref="F25:F26"/>
    <mergeCell ref="G25:G26"/>
    <mergeCell ref="H25:H26"/>
    <mergeCell ref="I20:I21"/>
    <mergeCell ref="I22:I23"/>
    <mergeCell ref="C23:C24"/>
    <mergeCell ref="D23:D24"/>
    <mergeCell ref="E23:E24"/>
    <mergeCell ref="F23:F24"/>
    <mergeCell ref="G23:G24"/>
    <mergeCell ref="H23:H24"/>
    <mergeCell ref="C20:C21"/>
    <mergeCell ref="D20:D21"/>
    <mergeCell ref="E20:E21"/>
    <mergeCell ref="F20:F21"/>
    <mergeCell ref="G20:G21"/>
    <mergeCell ref="H20:H21"/>
    <mergeCell ref="I15:I16"/>
    <mergeCell ref="I17:I18"/>
    <mergeCell ref="C18:C19"/>
    <mergeCell ref="D18:D19"/>
    <mergeCell ref="E18:E19"/>
    <mergeCell ref="F18:F19"/>
    <mergeCell ref="G18:G19"/>
    <mergeCell ref="H18:H19"/>
    <mergeCell ref="C15:C16"/>
    <mergeCell ref="D15:D16"/>
    <mergeCell ref="E15:E16"/>
    <mergeCell ref="F15:F16"/>
    <mergeCell ref="G15:G16"/>
    <mergeCell ref="H15:H16"/>
    <mergeCell ref="G7:G8"/>
    <mergeCell ref="H7:H8"/>
    <mergeCell ref="I7:I11"/>
    <mergeCell ref="C13:C14"/>
    <mergeCell ref="D13:D14"/>
    <mergeCell ref="E13:E14"/>
    <mergeCell ref="F13:F14"/>
    <mergeCell ref="G13:G14"/>
    <mergeCell ref="H13:H14"/>
    <mergeCell ref="B1:D1"/>
    <mergeCell ref="E1:F1"/>
    <mergeCell ref="C7:C8"/>
    <mergeCell ref="D7:D8"/>
    <mergeCell ref="E7:E8"/>
    <mergeCell ref="F7:F8"/>
  </mergeCells>
  <dataValidations count="9">
    <dataValidation allowBlank="1" showInputMessage="1" showErrorMessage="1" prompt="Bu çalışma sayfasında bir Ders Programı oluşturun. C2 hücresine Başlangıç Saatini, E2 hücresine süre aralığını ve B3 hücresine haftalık program başlangıcını girin." sqref="A1"/>
    <dataValidation allowBlank="1" showInputMessage="1" showErrorMessage="1" prompt="Bu sütundaki başlığın altına bu hafta içi günlerinin programını girin. Süre için bir hücreyi ya da hücreleri seçin; Giriş sekmesindeki seçenekleri kullanarak sınıflar için aralığı kapsayan hücreleri çözün/birleştirin." sqref="C3:I3"/>
    <dataValidation allowBlank="1" showInputMessage="1" showErrorMessage="1" prompt="Zaman, bu sütundaki bu başlığın altında otomatik olarak güncelleştirilir." sqref="B3"/>
    <dataValidation allowBlank="1" showInputMessage="1" showErrorMessage="1" prompt="Sağdaki hücreye Başlangıç Zamanını girin" sqref="B2"/>
    <dataValidation allowBlank="1" showInputMessage="1" showErrorMessage="1" prompt="Bu hücreye Başlangıç Zamanını girin" sqref="C2"/>
    <dataValidation allowBlank="1" showInputMessage="1" showErrorMessage="1" prompt="Sağdaki hücreye dakika cinsinden Zaman Aralığını girin" sqref="D2"/>
    <dataValidation allowBlank="1" showInputMessage="1" showErrorMessage="1" prompt="Bu hücreye dakika cinsinden Zaman Aralığını girin" sqref="E2"/>
    <dataValidation allowBlank="1" showInputMessage="1" showErrorMessage="1" prompt="Bu çalışma kitabının başlığı bu hücrededir. Sağdaki hücreye dönem ismini girin" sqref="B1:D1"/>
    <dataValidation allowBlank="1" showInputMessage="1" showErrorMessage="1" prompt="Bu hücreye dönem ismini girin" sqref="E1:F1"/>
  </dataValidations>
  <hyperlinks>
    <hyperlink ref="G128" r:id="rId1"/>
  </hyperlinks>
  <pageMargins left="0.7" right="0.7" top="0.75" bottom="0.75" header="0.3" footer="0.3"/>
  <pageSetup paperSize="9" orientation="portrait" horizontalDpi="4294967295" verticalDpi="4294967295"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K151"/>
  <sheetViews>
    <sheetView zoomScale="85" zoomScaleNormal="85" workbookViewId="0">
      <selection activeCell="C7" sqref="C7:C10"/>
    </sheetView>
  </sheetViews>
  <sheetFormatPr defaultRowHeight="14" thickBottom="1" x14ac:dyDescent="0.3"/>
  <cols>
    <col min="1" max="1" width="1.78515625" customWidth="1"/>
    <col min="2" max="2" width="20.78515625" customWidth="1"/>
    <col min="3" max="9" width="18.78515625" customWidth="1"/>
    <col min="10" max="10" width="2.28515625" customWidth="1"/>
    <col min="11" max="11" width="17.5" customWidth="1"/>
  </cols>
  <sheetData>
    <row r="1" spans="2:11" ht="60" customHeight="1" thickBot="1" x14ac:dyDescent="0.3">
      <c r="B1" s="498" t="s">
        <v>18</v>
      </c>
      <c r="C1" s="499"/>
      <c r="D1" s="500"/>
      <c r="E1" s="501"/>
      <c r="F1" s="502"/>
    </row>
    <row r="2" spans="2:11" ht="30" customHeight="1" thickBot="1" x14ac:dyDescent="0.3">
      <c r="B2" s="5" t="s">
        <v>0</v>
      </c>
      <c r="C2" s="7">
        <v>0.3125</v>
      </c>
      <c r="D2" s="5" t="s">
        <v>3</v>
      </c>
      <c r="E2" s="1">
        <v>30</v>
      </c>
      <c r="F2" s="6" t="s">
        <v>6</v>
      </c>
    </row>
    <row r="3" spans="2:11" ht="30" customHeight="1" thickBot="1" x14ac:dyDescent="0.3">
      <c r="B3" s="2" t="s">
        <v>1</v>
      </c>
      <c r="C3" s="3" t="s">
        <v>2</v>
      </c>
      <c r="D3" s="3" t="s">
        <v>4</v>
      </c>
      <c r="E3" s="3" t="s">
        <v>5</v>
      </c>
      <c r="F3" s="3" t="s">
        <v>7</v>
      </c>
      <c r="G3" s="3" t="s">
        <v>8</v>
      </c>
      <c r="H3" s="3" t="s">
        <v>9</v>
      </c>
      <c r="I3" s="4" t="s">
        <v>10</v>
      </c>
      <c r="J3" t="s">
        <v>11</v>
      </c>
    </row>
    <row r="4" spans="2:11" ht="30" customHeight="1" thickBot="1" x14ac:dyDescent="0.3">
      <c r="B4" s="8">
        <v>0.375</v>
      </c>
      <c r="C4" s="44" t="s">
        <v>15</v>
      </c>
      <c r="D4" s="44" t="s">
        <v>15</v>
      </c>
      <c r="E4" s="44" t="s">
        <v>15</v>
      </c>
      <c r="F4" s="44" t="s">
        <v>15</v>
      </c>
      <c r="G4" s="44" t="s">
        <v>15</v>
      </c>
      <c r="H4" s="44" t="s">
        <v>15</v>
      </c>
      <c r="I4" s="44" t="s">
        <v>15</v>
      </c>
      <c r="J4" t="s">
        <v>11</v>
      </c>
      <c r="K4" s="14" t="s">
        <v>14</v>
      </c>
    </row>
    <row r="5" spans="2:11" ht="30" customHeight="1" thickBot="1" x14ac:dyDescent="0.3">
      <c r="B5" s="9">
        <v>0.39583333333333331</v>
      </c>
      <c r="C5" s="44" t="s">
        <v>15</v>
      </c>
      <c r="D5" s="44" t="s">
        <v>15</v>
      </c>
      <c r="E5" s="44" t="s">
        <v>15</v>
      </c>
      <c r="F5" s="44" t="s">
        <v>15</v>
      </c>
      <c r="G5" s="44" t="s">
        <v>15</v>
      </c>
      <c r="H5" s="44" t="s">
        <v>15</v>
      </c>
      <c r="I5" s="44" t="s">
        <v>15</v>
      </c>
      <c r="K5" s="12" t="s">
        <v>13</v>
      </c>
    </row>
    <row r="6" spans="2:11" ht="30" customHeight="1" thickBot="1" x14ac:dyDescent="0.3">
      <c r="B6" s="8">
        <v>0.41666666666666669</v>
      </c>
      <c r="C6" s="44" t="s">
        <v>15</v>
      </c>
      <c r="D6" s="44" t="s">
        <v>15</v>
      </c>
      <c r="E6" s="44" t="s">
        <v>15</v>
      </c>
      <c r="F6" s="44" t="s">
        <v>15</v>
      </c>
      <c r="G6" s="44" t="s">
        <v>15</v>
      </c>
      <c r="H6" s="44" t="s">
        <v>15</v>
      </c>
      <c r="I6" s="44" t="s">
        <v>15</v>
      </c>
      <c r="K6" s="11" t="s">
        <v>16</v>
      </c>
    </row>
    <row r="7" spans="2:11" ht="30" customHeight="1" thickBot="1" x14ac:dyDescent="0.3">
      <c r="B7" s="9">
        <v>0.4375</v>
      </c>
      <c r="C7" s="508" t="s">
        <v>107</v>
      </c>
      <c r="D7" s="508" t="s">
        <v>107</v>
      </c>
      <c r="E7" s="508" t="s">
        <v>107</v>
      </c>
      <c r="F7" s="508" t="s">
        <v>107</v>
      </c>
      <c r="G7" s="508" t="s">
        <v>107</v>
      </c>
      <c r="H7" s="508" t="s">
        <v>107</v>
      </c>
      <c r="I7" s="505" t="s">
        <v>110</v>
      </c>
      <c r="K7" s="14" t="s">
        <v>14</v>
      </c>
    </row>
    <row r="8" spans="2:11" ht="30" customHeight="1" thickBot="1" x14ac:dyDescent="0.3">
      <c r="B8" s="8">
        <v>0.45833333333333331</v>
      </c>
      <c r="C8" s="497"/>
      <c r="D8" s="497"/>
      <c r="E8" s="497"/>
      <c r="F8" s="497"/>
      <c r="G8" s="497"/>
      <c r="H8" s="497"/>
      <c r="I8" s="506"/>
      <c r="K8" s="17" t="s">
        <v>17</v>
      </c>
    </row>
    <row r="9" spans="2:11" ht="30" customHeight="1" thickBot="1" x14ac:dyDescent="0.3">
      <c r="B9" s="9">
        <v>0.47916666666666669</v>
      </c>
      <c r="C9" s="15" t="s">
        <v>12</v>
      </c>
      <c r="D9" s="15" t="s">
        <v>12</v>
      </c>
      <c r="E9" s="15" t="s">
        <v>12</v>
      </c>
      <c r="F9" s="15" t="s">
        <v>12</v>
      </c>
      <c r="G9" s="15" t="s">
        <v>12</v>
      </c>
      <c r="H9" s="15" t="s">
        <v>12</v>
      </c>
      <c r="I9" s="506"/>
      <c r="K9" s="10" t="s">
        <v>12</v>
      </c>
    </row>
    <row r="10" spans="2:11" ht="30" customHeight="1" thickBot="1" x14ac:dyDescent="0.3">
      <c r="B10" s="8">
        <v>0.5</v>
      </c>
      <c r="C10" s="14" t="s">
        <v>109</v>
      </c>
      <c r="D10" s="14" t="s">
        <v>109</v>
      </c>
      <c r="E10" s="14" t="s">
        <v>109</v>
      </c>
      <c r="F10" s="14" t="s">
        <v>109</v>
      </c>
      <c r="G10" s="14" t="s">
        <v>109</v>
      </c>
      <c r="H10" s="14" t="s">
        <v>109</v>
      </c>
      <c r="I10" s="506"/>
      <c r="K10" s="10" t="s">
        <v>19</v>
      </c>
    </row>
    <row r="11" spans="2:11" ht="30" customHeight="1" thickBot="1" x14ac:dyDescent="0.3">
      <c r="B11" s="9">
        <v>0.52083333333333337</v>
      </c>
      <c r="C11" s="44" t="s">
        <v>15</v>
      </c>
      <c r="D11" s="44" t="s">
        <v>15</v>
      </c>
      <c r="E11" s="44" t="s">
        <v>15</v>
      </c>
      <c r="F11" s="44" t="s">
        <v>15</v>
      </c>
      <c r="G11" s="44" t="s">
        <v>15</v>
      </c>
      <c r="H11" s="44" t="s">
        <v>15</v>
      </c>
      <c r="I11" s="507"/>
      <c r="K11" s="47" t="s">
        <v>22</v>
      </c>
    </row>
    <row r="12" spans="2:11" ht="30" customHeight="1" thickBot="1" x14ac:dyDescent="0.3">
      <c r="B12" s="8">
        <v>0.54166666666666663</v>
      </c>
      <c r="C12" s="44" t="s">
        <v>15</v>
      </c>
      <c r="D12" s="44" t="s">
        <v>15</v>
      </c>
      <c r="E12" s="44" t="s">
        <v>15</v>
      </c>
      <c r="F12" s="44" t="s">
        <v>15</v>
      </c>
      <c r="G12" s="44" t="s">
        <v>15</v>
      </c>
      <c r="H12" s="44" t="s">
        <v>15</v>
      </c>
      <c r="I12" s="44" t="s">
        <v>15</v>
      </c>
      <c r="K12" s="47" t="s">
        <v>21</v>
      </c>
    </row>
    <row r="13" spans="2:11" ht="30" customHeight="1" thickBot="1" x14ac:dyDescent="0.3">
      <c r="B13" s="9">
        <v>0.5625</v>
      </c>
      <c r="C13" s="503" t="s">
        <v>139</v>
      </c>
      <c r="D13" s="504" t="s">
        <v>112</v>
      </c>
      <c r="E13" s="503" t="s">
        <v>141</v>
      </c>
      <c r="F13" s="504" t="s">
        <v>112</v>
      </c>
      <c r="G13" s="503" t="s">
        <v>143</v>
      </c>
      <c r="H13" s="504" t="s">
        <v>112</v>
      </c>
      <c r="I13" s="44" t="s">
        <v>15</v>
      </c>
      <c r="K13" s="46" t="s">
        <v>20</v>
      </c>
    </row>
    <row r="14" spans="2:11" ht="30" customHeight="1" thickBot="1" x14ac:dyDescent="0.3">
      <c r="B14" s="8">
        <v>0.58333333333333337</v>
      </c>
      <c r="C14" s="503"/>
      <c r="D14" s="497"/>
      <c r="E14" s="503"/>
      <c r="F14" s="497"/>
      <c r="G14" s="503"/>
      <c r="H14" s="497"/>
      <c r="I14" s="44" t="s">
        <v>15</v>
      </c>
    </row>
    <row r="15" spans="2:11" ht="30" customHeight="1" thickBot="1" x14ac:dyDescent="0.3">
      <c r="B15" s="9">
        <v>0.60416666666666663</v>
      </c>
      <c r="C15" s="503" t="s">
        <v>140</v>
      </c>
      <c r="D15" s="504" t="s">
        <v>112</v>
      </c>
      <c r="E15" s="503" t="s">
        <v>142</v>
      </c>
      <c r="F15" s="504" t="s">
        <v>112</v>
      </c>
      <c r="G15" s="503" t="s">
        <v>143</v>
      </c>
      <c r="H15" s="504" t="s">
        <v>112</v>
      </c>
      <c r="I15" s="503" t="s">
        <v>111</v>
      </c>
      <c r="K15" t="s">
        <v>105</v>
      </c>
    </row>
    <row r="16" spans="2:11" ht="30" customHeight="1" thickBot="1" x14ac:dyDescent="0.3">
      <c r="B16" s="8">
        <v>0.625</v>
      </c>
      <c r="C16" s="503"/>
      <c r="D16" s="497"/>
      <c r="E16" s="503"/>
      <c r="F16" s="497"/>
      <c r="G16" s="503"/>
      <c r="H16" s="497"/>
      <c r="I16" s="503"/>
      <c r="K16" t="s">
        <v>106</v>
      </c>
    </row>
    <row r="17" spans="2:11" ht="30" customHeight="1" thickBot="1" x14ac:dyDescent="0.3">
      <c r="B17" s="9">
        <v>0.64583333333333337</v>
      </c>
      <c r="C17" s="44" t="s">
        <v>15</v>
      </c>
      <c r="D17" s="44" t="s">
        <v>15</v>
      </c>
      <c r="E17" s="44" t="s">
        <v>15</v>
      </c>
      <c r="F17" s="44" t="s">
        <v>15</v>
      </c>
      <c r="G17" s="44" t="s">
        <v>15</v>
      </c>
      <c r="H17" s="44" t="s">
        <v>15</v>
      </c>
      <c r="I17" s="503" t="s">
        <v>111</v>
      </c>
    </row>
    <row r="18" spans="2:11" ht="30" customHeight="1" thickBot="1" x14ac:dyDescent="0.3">
      <c r="B18" s="8">
        <v>0.66666666666666663</v>
      </c>
      <c r="C18" s="503" t="s">
        <v>177</v>
      </c>
      <c r="D18" s="504" t="s">
        <v>210</v>
      </c>
      <c r="E18" s="503" t="s">
        <v>166</v>
      </c>
      <c r="F18" s="504" t="s">
        <v>210</v>
      </c>
      <c r="G18" s="503" t="s">
        <v>178</v>
      </c>
      <c r="H18" s="504" t="s">
        <v>207</v>
      </c>
      <c r="I18" s="503"/>
    </row>
    <row r="19" spans="2:11" ht="30" customHeight="1" thickBot="1" x14ac:dyDescent="0.3">
      <c r="B19" s="9">
        <v>0.6875</v>
      </c>
      <c r="C19" s="503"/>
      <c r="D19" s="497"/>
      <c r="E19" s="503"/>
      <c r="F19" s="497"/>
      <c r="G19" s="503"/>
      <c r="H19" s="497"/>
      <c r="I19" s="44" t="s">
        <v>15</v>
      </c>
    </row>
    <row r="20" spans="2:11" ht="30" customHeight="1" thickBot="1" x14ac:dyDescent="0.3">
      <c r="B20" s="8">
        <v>0.70833333333333337</v>
      </c>
      <c r="C20" s="503" t="s">
        <v>114</v>
      </c>
      <c r="D20" s="504" t="s">
        <v>210</v>
      </c>
      <c r="E20" s="503" t="s">
        <v>166</v>
      </c>
      <c r="F20" s="504" t="s">
        <v>116</v>
      </c>
      <c r="G20" s="503" t="s">
        <v>114</v>
      </c>
      <c r="H20" s="504" t="s">
        <v>207</v>
      </c>
      <c r="I20" s="503" t="s">
        <v>179</v>
      </c>
      <c r="K20" s="511"/>
    </row>
    <row r="21" spans="2:11" ht="30" customHeight="1" thickBot="1" x14ac:dyDescent="0.3">
      <c r="B21" s="9">
        <v>0.72916666666666663</v>
      </c>
      <c r="C21" s="503"/>
      <c r="D21" s="497"/>
      <c r="E21" s="503"/>
      <c r="F21" s="497"/>
      <c r="G21" s="503"/>
      <c r="H21" s="497"/>
      <c r="I21" s="503"/>
      <c r="K21" s="497"/>
    </row>
    <row r="22" spans="2:11" ht="30" customHeight="1" thickBot="1" x14ac:dyDescent="0.3">
      <c r="B22" s="8">
        <v>0.75</v>
      </c>
      <c r="C22" s="44" t="s">
        <v>15</v>
      </c>
      <c r="D22" s="44" t="s">
        <v>15</v>
      </c>
      <c r="E22" s="45" t="s">
        <v>15</v>
      </c>
      <c r="F22" s="44" t="s">
        <v>15</v>
      </c>
      <c r="G22" s="45" t="s">
        <v>15</v>
      </c>
      <c r="H22" s="44" t="s">
        <v>15</v>
      </c>
      <c r="I22" s="503" t="s">
        <v>114</v>
      </c>
    </row>
    <row r="23" spans="2:11" ht="30" customHeight="1" thickBot="1" x14ac:dyDescent="0.3">
      <c r="B23" s="9">
        <v>0.77083333333333337</v>
      </c>
      <c r="C23" s="509" t="s">
        <v>211</v>
      </c>
      <c r="D23" s="504" t="s">
        <v>117</v>
      </c>
      <c r="E23" s="509" t="s">
        <v>211</v>
      </c>
      <c r="F23" s="504" t="s">
        <v>117</v>
      </c>
      <c r="G23" s="509" t="s">
        <v>211</v>
      </c>
      <c r="H23" s="504" t="s">
        <v>117</v>
      </c>
      <c r="I23" s="503"/>
    </row>
    <row r="24" spans="2:11" ht="30" customHeight="1" thickBot="1" x14ac:dyDescent="0.3">
      <c r="B24" s="8">
        <v>0.79166666666666663</v>
      </c>
      <c r="C24" s="509"/>
      <c r="D24" s="497"/>
      <c r="E24" s="509"/>
      <c r="F24" s="497"/>
      <c r="G24" s="509"/>
      <c r="H24" s="497"/>
      <c r="I24" s="44" t="s">
        <v>15</v>
      </c>
    </row>
    <row r="25" spans="2:11" ht="30" customHeight="1" thickBot="1" x14ac:dyDescent="0.3">
      <c r="B25" s="9">
        <v>0.83333333333333337</v>
      </c>
      <c r="C25" s="509" t="s">
        <v>211</v>
      </c>
      <c r="D25" s="504" t="s">
        <v>117</v>
      </c>
      <c r="E25" s="509" t="s">
        <v>211</v>
      </c>
      <c r="F25" s="504" t="s">
        <v>117</v>
      </c>
      <c r="G25" s="509" t="s">
        <v>211</v>
      </c>
      <c r="H25" s="504" t="s">
        <v>117</v>
      </c>
      <c r="I25" s="509" t="s">
        <v>211</v>
      </c>
    </row>
    <row r="26" spans="2:11" ht="30" customHeight="1" thickBot="1" x14ac:dyDescent="0.3">
      <c r="B26" s="8">
        <v>0.85416666666666663</v>
      </c>
      <c r="C26" s="509"/>
      <c r="D26" s="497"/>
      <c r="E26" s="509"/>
      <c r="F26" s="497"/>
      <c r="G26" s="509"/>
      <c r="H26" s="497"/>
      <c r="I26" s="509"/>
    </row>
    <row r="27" spans="2:11" ht="30" customHeight="1" thickBot="1" x14ac:dyDescent="0.3">
      <c r="B27" s="9">
        <v>0.875</v>
      </c>
      <c r="C27" s="44" t="s">
        <v>15</v>
      </c>
      <c r="D27" s="45" t="s">
        <v>15</v>
      </c>
      <c r="E27" s="45" t="s">
        <v>15</v>
      </c>
      <c r="F27" s="44" t="s">
        <v>15</v>
      </c>
      <c r="G27" s="45" t="s">
        <v>15</v>
      </c>
      <c r="H27" s="45" t="s">
        <v>15</v>
      </c>
      <c r="I27" s="509" t="s">
        <v>211</v>
      </c>
    </row>
    <row r="28" spans="2:11" ht="30" customHeight="1" thickBot="1" x14ac:dyDescent="0.3">
      <c r="B28" s="8">
        <v>0.89583333333333337</v>
      </c>
      <c r="C28" s="509" t="s">
        <v>118</v>
      </c>
      <c r="D28" s="509" t="s">
        <v>211</v>
      </c>
      <c r="E28" s="509" t="s">
        <v>118</v>
      </c>
      <c r="F28" s="509" t="s">
        <v>211</v>
      </c>
      <c r="G28" s="509" t="s">
        <v>118</v>
      </c>
      <c r="H28" s="509" t="s">
        <v>211</v>
      </c>
      <c r="I28" s="509"/>
    </row>
    <row r="29" spans="2:11" ht="30" customHeight="1" thickBot="1" x14ac:dyDescent="0.3">
      <c r="B29" s="9">
        <v>0.91666666666666663</v>
      </c>
      <c r="C29" s="497"/>
      <c r="D29" s="509"/>
      <c r="E29" s="497"/>
      <c r="F29" s="509"/>
      <c r="G29" s="497"/>
      <c r="H29" s="509"/>
      <c r="I29" s="45" t="s">
        <v>15</v>
      </c>
    </row>
    <row r="30" spans="2:11" ht="30" customHeight="1" thickBot="1" x14ac:dyDescent="0.3">
      <c r="B30" s="8">
        <v>0.9375</v>
      </c>
      <c r="C30" s="497"/>
      <c r="D30" s="509" t="s">
        <v>211</v>
      </c>
      <c r="E30" s="497"/>
      <c r="F30" s="509" t="s">
        <v>211</v>
      </c>
      <c r="G30" s="497"/>
      <c r="H30" s="509" t="s">
        <v>211</v>
      </c>
      <c r="I30" s="509" t="s">
        <v>118</v>
      </c>
    </row>
    <row r="31" spans="2:11" ht="30" customHeight="1" thickBot="1" x14ac:dyDescent="0.3">
      <c r="B31" s="9">
        <v>0.95833333333333337</v>
      </c>
      <c r="C31" s="510"/>
      <c r="D31" s="509"/>
      <c r="E31" s="510"/>
      <c r="F31" s="509"/>
      <c r="G31" s="510"/>
      <c r="H31" s="509"/>
      <c r="I31" s="497"/>
    </row>
    <row r="32" spans="2:11" ht="30" customHeight="1" thickBot="1" x14ac:dyDescent="0.3">
      <c r="B32" s="8">
        <v>0.97916666666666663</v>
      </c>
      <c r="C32" s="44" t="s">
        <v>15</v>
      </c>
      <c r="D32" s="44" t="s">
        <v>15</v>
      </c>
      <c r="E32" s="44" t="s">
        <v>15</v>
      </c>
      <c r="F32" s="44" t="s">
        <v>15</v>
      </c>
      <c r="G32" s="44" t="s">
        <v>15</v>
      </c>
      <c r="H32" s="44" t="s">
        <v>15</v>
      </c>
      <c r="I32" s="497"/>
    </row>
    <row r="33" spans="2:9" ht="30" customHeight="1" thickBot="1" x14ac:dyDescent="0.3">
      <c r="B33" s="70">
        <v>1</v>
      </c>
      <c r="C33" s="10" t="s">
        <v>19</v>
      </c>
      <c r="D33" s="10" t="s">
        <v>19</v>
      </c>
      <c r="E33" s="10" t="s">
        <v>19</v>
      </c>
      <c r="F33" s="10" t="s">
        <v>19</v>
      </c>
      <c r="G33" s="10" t="s">
        <v>19</v>
      </c>
      <c r="H33" s="10" t="s">
        <v>19</v>
      </c>
      <c r="I33" s="510"/>
    </row>
    <row r="34" spans="2:9" ht="30" customHeight="1" thickBot="1" x14ac:dyDescent="0.3">
      <c r="B34" s="9">
        <f t="shared" ref="B34:B53" si="0">B33+TIME(0,Aralık,0)</f>
        <v>1.0104166666666667</v>
      </c>
      <c r="C34" s="13" t="s">
        <v>15</v>
      </c>
      <c r="D34" s="13" t="s">
        <v>15</v>
      </c>
      <c r="E34" s="13" t="s">
        <v>15</v>
      </c>
      <c r="F34" s="13" t="s">
        <v>15</v>
      </c>
      <c r="G34" s="13" t="s">
        <v>15</v>
      </c>
      <c r="H34" s="13" t="s">
        <v>15</v>
      </c>
      <c r="I34" s="13" t="s">
        <v>15</v>
      </c>
    </row>
    <row r="35" spans="2:9" ht="30" customHeight="1" thickBot="1" x14ac:dyDescent="0.3">
      <c r="B35" s="8">
        <f t="shared" si="0"/>
        <v>1.0208333333333335</v>
      </c>
      <c r="C35" s="13" t="s">
        <v>15</v>
      </c>
      <c r="D35" s="13" t="s">
        <v>15</v>
      </c>
      <c r="E35" s="13" t="s">
        <v>15</v>
      </c>
      <c r="F35" s="13" t="s">
        <v>15</v>
      </c>
      <c r="G35" s="13" t="s">
        <v>15</v>
      </c>
      <c r="H35" s="13" t="s">
        <v>15</v>
      </c>
      <c r="I35" s="13" t="s">
        <v>15</v>
      </c>
    </row>
    <row r="36" spans="2:9" ht="30" customHeight="1" thickBot="1" x14ac:dyDescent="0.3">
      <c r="B36" s="9">
        <f t="shared" si="0"/>
        <v>1.0312500000000002</v>
      </c>
      <c r="C36" s="13" t="s">
        <v>15</v>
      </c>
      <c r="D36" s="13" t="s">
        <v>15</v>
      </c>
      <c r="E36" s="13" t="s">
        <v>15</v>
      </c>
      <c r="F36" s="13" t="s">
        <v>15</v>
      </c>
      <c r="G36" s="13" t="s">
        <v>15</v>
      </c>
      <c r="H36" s="13" t="s">
        <v>15</v>
      </c>
      <c r="I36" s="13" t="s">
        <v>15</v>
      </c>
    </row>
    <row r="37" spans="2:9" ht="30" customHeight="1" thickBot="1" x14ac:dyDescent="0.3">
      <c r="B37" s="9">
        <f t="shared" si="0"/>
        <v>1.041666666666667</v>
      </c>
      <c r="C37" s="494" t="s">
        <v>15</v>
      </c>
      <c r="D37" s="494" t="s">
        <v>15</v>
      </c>
      <c r="E37" s="494" t="s">
        <v>15</v>
      </c>
      <c r="F37" s="494" t="s">
        <v>15</v>
      </c>
      <c r="G37" s="494" t="s">
        <v>15</v>
      </c>
      <c r="H37" s="494" t="s">
        <v>15</v>
      </c>
      <c r="I37" s="494" t="s">
        <v>15</v>
      </c>
    </row>
    <row r="38" spans="2:9" ht="30" customHeight="1" thickBot="1" x14ac:dyDescent="0.3">
      <c r="B38" s="9">
        <f t="shared" si="0"/>
        <v>1.0520833333333337</v>
      </c>
      <c r="C38" s="497"/>
      <c r="D38" s="497"/>
      <c r="E38" s="497"/>
      <c r="F38" s="497"/>
      <c r="G38" s="497"/>
      <c r="H38" s="497"/>
      <c r="I38" s="497"/>
    </row>
    <row r="39" spans="2:9" ht="30" customHeight="1" thickBot="1" x14ac:dyDescent="0.3">
      <c r="B39" s="9">
        <f t="shared" si="0"/>
        <v>1.0625000000000004</v>
      </c>
      <c r="C39" s="497"/>
      <c r="D39" s="497"/>
      <c r="E39" s="497"/>
      <c r="F39" s="497"/>
      <c r="G39" s="497"/>
      <c r="H39" s="497"/>
      <c r="I39" s="497"/>
    </row>
    <row r="40" spans="2:9" ht="30" customHeight="1" thickBot="1" x14ac:dyDescent="0.3">
      <c r="B40" s="9">
        <f t="shared" si="0"/>
        <v>1.0729166666666672</v>
      </c>
      <c r="C40" s="497"/>
      <c r="D40" s="497"/>
      <c r="E40" s="497"/>
      <c r="F40" s="497"/>
      <c r="G40" s="497"/>
      <c r="H40" s="497"/>
      <c r="I40" s="497"/>
    </row>
    <row r="41" spans="2:9" ht="30" customHeight="1" thickBot="1" x14ac:dyDescent="0.3">
      <c r="B41" s="9">
        <f t="shared" si="0"/>
        <v>1.0833333333333339</v>
      </c>
      <c r="C41" s="497"/>
      <c r="D41" s="497"/>
      <c r="E41" s="497"/>
      <c r="F41" s="497"/>
      <c r="G41" s="497"/>
      <c r="H41" s="497"/>
      <c r="I41" s="497"/>
    </row>
    <row r="42" spans="2:9" ht="30" customHeight="1" thickBot="1" x14ac:dyDescent="0.3">
      <c r="B42" s="9">
        <f t="shared" si="0"/>
        <v>1.0937500000000007</v>
      </c>
      <c r="C42" s="497"/>
      <c r="D42" s="497"/>
      <c r="E42" s="497"/>
      <c r="F42" s="497"/>
      <c r="G42" s="497"/>
      <c r="H42" s="497"/>
      <c r="I42" s="497"/>
    </row>
    <row r="43" spans="2:9" ht="30" customHeight="1" thickBot="1" x14ac:dyDescent="0.3">
      <c r="B43" s="9">
        <f t="shared" si="0"/>
        <v>1.1041666666666674</v>
      </c>
      <c r="C43" s="497"/>
      <c r="D43" s="497"/>
      <c r="E43" s="497"/>
      <c r="F43" s="497"/>
      <c r="G43" s="497"/>
      <c r="H43" s="497"/>
      <c r="I43" s="497"/>
    </row>
    <row r="44" spans="2:9" ht="30" customHeight="1" thickBot="1" x14ac:dyDescent="0.3">
      <c r="B44" s="9">
        <f t="shared" si="0"/>
        <v>1.1145833333333341</v>
      </c>
      <c r="C44" s="497"/>
      <c r="D44" s="497"/>
      <c r="E44" s="497"/>
      <c r="F44" s="497"/>
      <c r="G44" s="497"/>
      <c r="H44" s="497"/>
      <c r="I44" s="497"/>
    </row>
    <row r="45" spans="2:9" ht="30" customHeight="1" thickBot="1" x14ac:dyDescent="0.3">
      <c r="B45" s="9">
        <f t="shared" si="0"/>
        <v>1.1250000000000009</v>
      </c>
      <c r="C45" s="16" t="s">
        <v>15</v>
      </c>
      <c r="D45" s="16" t="s">
        <v>15</v>
      </c>
      <c r="E45" s="16" t="s">
        <v>15</v>
      </c>
      <c r="F45" s="16" t="s">
        <v>15</v>
      </c>
      <c r="G45" s="16" t="s">
        <v>15</v>
      </c>
      <c r="H45" s="16" t="s">
        <v>15</v>
      </c>
      <c r="I45" s="16" t="s">
        <v>15</v>
      </c>
    </row>
    <row r="46" spans="2:9" ht="30" customHeight="1" thickBot="1" x14ac:dyDescent="0.3">
      <c r="B46" s="9">
        <f t="shared" si="0"/>
        <v>1.1354166666666676</v>
      </c>
      <c r="C46" s="494" t="s">
        <v>15</v>
      </c>
      <c r="D46" s="494" t="s">
        <v>15</v>
      </c>
      <c r="E46" s="494" t="s">
        <v>15</v>
      </c>
      <c r="F46" s="494" t="s">
        <v>15</v>
      </c>
      <c r="G46" s="494" t="s">
        <v>15</v>
      </c>
      <c r="H46" s="494" t="s">
        <v>15</v>
      </c>
      <c r="I46" s="494" t="s">
        <v>15</v>
      </c>
    </row>
    <row r="47" spans="2:9" ht="30" customHeight="1" thickBot="1" x14ac:dyDescent="0.3">
      <c r="B47" s="9">
        <f t="shared" si="0"/>
        <v>1.1458333333333344</v>
      </c>
      <c r="C47" s="495"/>
      <c r="D47" s="495"/>
      <c r="E47" s="495"/>
      <c r="F47" s="495"/>
      <c r="G47" s="495"/>
      <c r="H47" s="495"/>
      <c r="I47" s="495"/>
    </row>
    <row r="48" spans="2:9" ht="30" customHeight="1" thickBot="1" x14ac:dyDescent="0.3">
      <c r="B48" s="9">
        <f t="shared" si="0"/>
        <v>1.1562500000000011</v>
      </c>
      <c r="C48" s="495"/>
      <c r="D48" s="495"/>
      <c r="E48" s="495"/>
      <c r="F48" s="495"/>
      <c r="G48" s="495"/>
      <c r="H48" s="495"/>
      <c r="I48" s="495"/>
    </row>
    <row r="49" spans="2:9" ht="30" customHeight="1" thickBot="1" x14ac:dyDescent="0.3">
      <c r="B49" s="9">
        <f t="shared" si="0"/>
        <v>1.1666666666666679</v>
      </c>
      <c r="C49" s="495"/>
      <c r="D49" s="495"/>
      <c r="E49" s="495"/>
      <c r="F49" s="495"/>
      <c r="G49" s="495"/>
      <c r="H49" s="495"/>
      <c r="I49" s="495"/>
    </row>
    <row r="50" spans="2:9" ht="30" customHeight="1" thickBot="1" x14ac:dyDescent="0.3">
      <c r="B50" s="9">
        <f t="shared" si="0"/>
        <v>1.1770833333333346</v>
      </c>
      <c r="C50" s="495"/>
      <c r="D50" s="495"/>
      <c r="E50" s="495"/>
      <c r="F50" s="495"/>
      <c r="G50" s="495"/>
      <c r="H50" s="495"/>
      <c r="I50" s="495"/>
    </row>
    <row r="51" spans="2:9" ht="30" customHeight="1" thickBot="1" x14ac:dyDescent="0.3">
      <c r="B51" s="9">
        <f t="shared" si="0"/>
        <v>1.1875000000000013</v>
      </c>
      <c r="C51" s="495"/>
      <c r="D51" s="495"/>
      <c r="E51" s="495"/>
      <c r="F51" s="495"/>
      <c r="G51" s="495"/>
      <c r="H51" s="495"/>
      <c r="I51" s="495"/>
    </row>
    <row r="52" spans="2:9" ht="30" customHeight="1" thickBot="1" x14ac:dyDescent="0.3">
      <c r="B52" s="9">
        <f t="shared" si="0"/>
        <v>1.1979166666666681</v>
      </c>
      <c r="C52" s="495"/>
      <c r="D52" s="495"/>
      <c r="E52" s="495"/>
      <c r="F52" s="495"/>
      <c r="G52" s="495"/>
      <c r="H52" s="495"/>
      <c r="I52" s="495"/>
    </row>
    <row r="53" spans="2:9" ht="30" customHeight="1" thickBot="1" x14ac:dyDescent="0.3">
      <c r="B53" s="9">
        <f t="shared" si="0"/>
        <v>1.2083333333333348</v>
      </c>
      <c r="C53" s="496"/>
      <c r="D53" s="496"/>
      <c r="E53" s="496"/>
      <c r="F53" s="496"/>
      <c r="G53" s="496"/>
      <c r="H53" s="496"/>
      <c r="I53" s="496"/>
    </row>
    <row r="54" spans="2:9" ht="30" customHeight="1" thickBot="1" x14ac:dyDescent="0.3">
      <c r="B54" s="9"/>
      <c r="C54" s="9"/>
      <c r="D54" s="9"/>
      <c r="E54" s="9"/>
      <c r="F54" s="9"/>
      <c r="G54" s="9"/>
      <c r="H54" s="9"/>
      <c r="I54" s="9"/>
    </row>
    <row r="55" spans="2:9" thickBot="1" x14ac:dyDescent="0.3">
      <c r="B55" s="20"/>
      <c r="C55" s="20"/>
    </row>
    <row r="56" spans="2:9" thickBot="1" x14ac:dyDescent="0.3">
      <c r="D56" s="20"/>
      <c r="E56" s="20"/>
      <c r="F56" s="20"/>
      <c r="G56" s="20"/>
    </row>
    <row r="57" spans="2:9" ht="14.5" thickTop="1" thickBot="1" x14ac:dyDescent="0.3">
      <c r="C57" s="18"/>
      <c r="D57" s="21" t="s">
        <v>60</v>
      </c>
      <c r="E57" s="25"/>
      <c r="F57" s="25"/>
      <c r="G57" s="25"/>
      <c r="H57" s="19"/>
    </row>
    <row r="58" spans="2:9" ht="14.5" thickTop="1" thickBot="1" x14ac:dyDescent="0.3">
      <c r="B58" s="31" t="s">
        <v>23</v>
      </c>
      <c r="C58" s="32">
        <v>1190</v>
      </c>
      <c r="D58" s="33">
        <v>1190</v>
      </c>
      <c r="E58" s="30">
        <f>(C58-D58)</f>
        <v>0</v>
      </c>
      <c r="F58" s="25"/>
      <c r="G58" s="25"/>
      <c r="H58" s="19"/>
    </row>
    <row r="59" spans="2:9" ht="14.5" thickTop="1" thickBot="1" x14ac:dyDescent="0.3">
      <c r="B59" s="31" t="s">
        <v>24</v>
      </c>
      <c r="C59" s="32">
        <v>250</v>
      </c>
      <c r="D59" s="33">
        <v>250</v>
      </c>
      <c r="E59" s="30">
        <f>(C59-D59)</f>
        <v>0</v>
      </c>
      <c r="F59" s="25"/>
      <c r="G59" s="25"/>
      <c r="H59" s="19"/>
    </row>
    <row r="60" spans="2:9" ht="14.5" thickTop="1" thickBot="1" x14ac:dyDescent="0.3">
      <c r="B60" s="31" t="s">
        <v>25</v>
      </c>
      <c r="C60" s="32">
        <v>560</v>
      </c>
      <c r="D60" s="33">
        <v>560</v>
      </c>
      <c r="E60" s="30">
        <f>(C60-D60)</f>
        <v>0</v>
      </c>
      <c r="F60" s="25"/>
      <c r="G60" s="25"/>
      <c r="H60" s="19"/>
    </row>
    <row r="61" spans="2:9" ht="14.5" thickTop="1" thickBot="1" x14ac:dyDescent="0.3">
      <c r="B61" s="28" t="s">
        <v>27</v>
      </c>
      <c r="C61" s="22">
        <v>1000</v>
      </c>
      <c r="D61" s="21"/>
      <c r="E61" s="25"/>
      <c r="F61" s="25"/>
      <c r="G61" s="25"/>
      <c r="H61" s="19"/>
    </row>
    <row r="62" spans="2:9" ht="14.5" thickTop="1" thickBot="1" x14ac:dyDescent="0.3">
      <c r="B62" s="28" t="s">
        <v>26</v>
      </c>
      <c r="C62" s="22">
        <v>2145</v>
      </c>
      <c r="D62" s="21"/>
      <c r="E62" s="25"/>
      <c r="F62" s="25"/>
      <c r="G62" s="25"/>
      <c r="H62" s="19"/>
    </row>
    <row r="63" spans="2:9" ht="14.5" thickTop="1" thickBot="1" x14ac:dyDescent="0.3">
      <c r="B63" s="31" t="s">
        <v>38</v>
      </c>
      <c r="C63" s="32">
        <v>549</v>
      </c>
      <c r="D63" s="33">
        <v>549</v>
      </c>
      <c r="E63" s="30">
        <f>(C63-D63)</f>
        <v>0</v>
      </c>
      <c r="F63" s="25"/>
      <c r="G63" s="25"/>
      <c r="H63" s="19"/>
    </row>
    <row r="64" spans="2:9" ht="14.5" thickTop="1" thickBot="1" x14ac:dyDescent="0.3">
      <c r="B64" s="31" t="s">
        <v>39</v>
      </c>
      <c r="C64" s="32">
        <v>456</v>
      </c>
      <c r="D64" s="33">
        <v>456</v>
      </c>
      <c r="E64" s="30">
        <f>(C64-D64)</f>
        <v>0</v>
      </c>
      <c r="F64" s="25"/>
      <c r="G64" s="25"/>
      <c r="H64" s="19"/>
    </row>
    <row r="65" spans="2:8" ht="14.5" thickTop="1" thickBot="1" x14ac:dyDescent="0.3">
      <c r="B65" s="28" t="s">
        <v>58</v>
      </c>
      <c r="C65" s="22">
        <v>501</v>
      </c>
      <c r="D65" s="21">
        <v>35</v>
      </c>
      <c r="E65" s="25"/>
      <c r="F65" s="25"/>
      <c r="G65" s="25"/>
      <c r="H65" s="19"/>
    </row>
    <row r="66" spans="2:8" ht="14.5" thickTop="1" thickBot="1" x14ac:dyDescent="0.3">
      <c r="B66" s="28" t="s">
        <v>59</v>
      </c>
      <c r="C66" s="23">
        <v>80</v>
      </c>
      <c r="D66" s="21">
        <v>80</v>
      </c>
      <c r="E66" s="35">
        <f>(C66-D66)</f>
        <v>0</v>
      </c>
      <c r="F66" s="25" t="s">
        <v>57</v>
      </c>
      <c r="G66" s="25"/>
      <c r="H66" s="19"/>
    </row>
    <row r="67" spans="2:8" ht="14.5" thickTop="1" thickBot="1" x14ac:dyDescent="0.3">
      <c r="B67" s="31" t="s">
        <v>40</v>
      </c>
      <c r="C67" s="34">
        <v>10</v>
      </c>
      <c r="D67" s="33">
        <v>10</v>
      </c>
      <c r="E67" s="35">
        <f>(C67-D67)</f>
        <v>0</v>
      </c>
      <c r="F67" s="25" t="s">
        <v>49</v>
      </c>
      <c r="G67" s="25"/>
      <c r="H67" s="19"/>
    </row>
    <row r="68" spans="2:8" ht="14.5" thickTop="1" thickBot="1" x14ac:dyDescent="0.3">
      <c r="B68" s="28" t="s">
        <v>61</v>
      </c>
      <c r="C68" s="23">
        <v>782</v>
      </c>
      <c r="D68" s="21">
        <v>240</v>
      </c>
      <c r="E68" s="30">
        <f>(C68-D68)</f>
        <v>542</v>
      </c>
      <c r="F68" s="25"/>
      <c r="G68" s="25"/>
      <c r="H68" s="19"/>
    </row>
    <row r="69" spans="2:8" ht="14.5" thickTop="1" thickBot="1" x14ac:dyDescent="0.3">
      <c r="B69" s="26" t="s">
        <v>35</v>
      </c>
      <c r="C69" s="23">
        <v>1009</v>
      </c>
      <c r="D69" s="21">
        <v>0</v>
      </c>
      <c r="E69" s="30">
        <v>140</v>
      </c>
      <c r="F69" s="25" t="s">
        <v>50</v>
      </c>
      <c r="G69" s="25"/>
      <c r="H69" s="19"/>
    </row>
    <row r="70" spans="2:8" ht="14.5" thickTop="1" thickBot="1" x14ac:dyDescent="0.3">
      <c r="B70" s="33" t="s">
        <v>43</v>
      </c>
      <c r="C70" s="34">
        <v>541</v>
      </c>
      <c r="D70" s="33">
        <v>140</v>
      </c>
      <c r="E70" s="35"/>
      <c r="F70" s="25" t="s">
        <v>51</v>
      </c>
      <c r="G70" s="25"/>
      <c r="H70" s="19"/>
    </row>
    <row r="71" spans="2:8" ht="14.5" thickTop="1" thickBot="1" x14ac:dyDescent="0.3">
      <c r="B71" s="29" t="s">
        <v>41</v>
      </c>
      <c r="C71" s="23">
        <v>952</v>
      </c>
      <c r="D71" s="21"/>
      <c r="E71" s="25"/>
      <c r="F71" s="27" t="s">
        <v>52</v>
      </c>
      <c r="G71" s="25"/>
      <c r="H71" s="19"/>
    </row>
    <row r="72" spans="2:8" ht="14.5" thickTop="1" thickBot="1" x14ac:dyDescent="0.3">
      <c r="B72" s="29" t="s">
        <v>34</v>
      </c>
      <c r="C72" s="23">
        <v>834</v>
      </c>
      <c r="D72" s="21"/>
      <c r="E72" s="25"/>
      <c r="F72" s="27" t="s">
        <v>53</v>
      </c>
      <c r="G72" s="25"/>
      <c r="H72" s="19"/>
    </row>
    <row r="73" spans="2:8" ht="14.5" thickTop="1" thickBot="1" x14ac:dyDescent="0.3">
      <c r="B73" s="26" t="s">
        <v>36</v>
      </c>
      <c r="C73" s="23">
        <v>792</v>
      </c>
      <c r="D73" s="21">
        <v>40</v>
      </c>
      <c r="E73" s="30">
        <f>(C73-D73)</f>
        <v>752</v>
      </c>
      <c r="F73" s="27" t="s">
        <v>54</v>
      </c>
      <c r="G73" s="25"/>
      <c r="H73" s="19"/>
    </row>
    <row r="74" spans="2:8" ht="14.5" thickTop="1" thickBot="1" x14ac:dyDescent="0.3">
      <c r="B74" s="33" t="s">
        <v>42</v>
      </c>
      <c r="C74" s="34">
        <v>166</v>
      </c>
      <c r="D74" s="33">
        <v>166</v>
      </c>
      <c r="E74" s="30">
        <f>(C74-D74)</f>
        <v>0</v>
      </c>
      <c r="F74" s="27" t="s">
        <v>55</v>
      </c>
      <c r="G74" s="25"/>
      <c r="H74" s="19"/>
    </row>
    <row r="75" spans="2:8" ht="14.5" thickTop="1" thickBot="1" x14ac:dyDescent="0.3">
      <c r="B75" s="26" t="s">
        <v>28</v>
      </c>
      <c r="C75" s="23">
        <v>641</v>
      </c>
      <c r="D75" s="21">
        <v>140</v>
      </c>
      <c r="E75" s="30">
        <f>(C75-D75)</f>
        <v>501</v>
      </c>
      <c r="F75" s="27" t="s">
        <v>56</v>
      </c>
      <c r="G75" s="25"/>
      <c r="H75" s="19"/>
    </row>
    <row r="76" spans="2:8" ht="14.5" thickTop="1" thickBot="1" x14ac:dyDescent="0.3">
      <c r="B76" s="29" t="s">
        <v>29</v>
      </c>
      <c r="C76" s="23">
        <v>479</v>
      </c>
      <c r="D76" s="21"/>
      <c r="E76" s="25"/>
      <c r="F76" s="25"/>
      <c r="G76" s="25"/>
      <c r="H76" s="19"/>
    </row>
    <row r="77" spans="2:8" ht="28" thickTop="1" thickBot="1" x14ac:dyDescent="0.3">
      <c r="B77" s="26" t="s">
        <v>30</v>
      </c>
      <c r="C77" s="23">
        <v>350</v>
      </c>
      <c r="D77" s="21"/>
      <c r="E77" s="30">
        <f t="shared" ref="E77:E83" si="1">(C77-D77)</f>
        <v>350</v>
      </c>
      <c r="F77" s="25"/>
      <c r="G77" s="25"/>
      <c r="H77" s="19"/>
    </row>
    <row r="78" spans="2:8" ht="28" thickTop="1" thickBot="1" x14ac:dyDescent="0.3">
      <c r="B78" s="26" t="s">
        <v>31</v>
      </c>
      <c r="C78" s="23">
        <v>325</v>
      </c>
      <c r="D78" s="21"/>
      <c r="E78" s="30">
        <f t="shared" si="1"/>
        <v>325</v>
      </c>
      <c r="F78" s="25"/>
      <c r="G78" s="25"/>
      <c r="H78" s="19"/>
    </row>
    <row r="79" spans="2:8" ht="28" thickTop="1" thickBot="1" x14ac:dyDescent="0.3">
      <c r="B79" s="33" t="s">
        <v>32</v>
      </c>
      <c r="C79" s="34">
        <v>325</v>
      </c>
      <c r="D79" s="33"/>
      <c r="E79" s="35">
        <f t="shared" si="1"/>
        <v>325</v>
      </c>
      <c r="F79" s="25"/>
      <c r="G79" s="25"/>
      <c r="H79" s="19"/>
    </row>
    <row r="80" spans="2:8" ht="28" thickTop="1" thickBot="1" x14ac:dyDescent="0.3">
      <c r="B80" s="26" t="s">
        <v>33</v>
      </c>
      <c r="C80" s="23">
        <v>500</v>
      </c>
      <c r="D80" s="21"/>
      <c r="E80" s="30">
        <f t="shared" si="1"/>
        <v>500</v>
      </c>
      <c r="F80" s="25"/>
      <c r="G80" s="25"/>
      <c r="H80" s="19"/>
    </row>
    <row r="81" spans="2:8" ht="28" thickTop="1" thickBot="1" x14ac:dyDescent="0.3">
      <c r="B81" s="26" t="s">
        <v>37</v>
      </c>
      <c r="C81" s="23">
        <v>480</v>
      </c>
      <c r="D81" s="21"/>
      <c r="E81" s="30">
        <f t="shared" si="1"/>
        <v>480</v>
      </c>
      <c r="F81" s="25"/>
      <c r="G81" s="25"/>
      <c r="H81" s="19"/>
    </row>
    <row r="82" spans="2:8" ht="14.5" thickTop="1" thickBot="1" x14ac:dyDescent="0.3">
      <c r="B82" s="26" t="s">
        <v>44</v>
      </c>
      <c r="C82" s="23">
        <v>40</v>
      </c>
      <c r="D82" s="21">
        <v>60</v>
      </c>
      <c r="E82" s="30">
        <f t="shared" si="1"/>
        <v>-20</v>
      </c>
      <c r="F82" s="25"/>
      <c r="G82" s="25"/>
      <c r="H82" s="19"/>
    </row>
    <row r="83" spans="2:8" ht="28" thickTop="1" thickBot="1" x14ac:dyDescent="0.3">
      <c r="B83" s="26" t="s">
        <v>48</v>
      </c>
      <c r="C83" s="23">
        <v>80</v>
      </c>
      <c r="D83" s="21">
        <v>40</v>
      </c>
      <c r="E83" s="30">
        <f t="shared" si="1"/>
        <v>40</v>
      </c>
      <c r="F83" s="25"/>
      <c r="G83" s="25"/>
      <c r="H83" s="19"/>
    </row>
    <row r="84" spans="2:8" ht="28" thickTop="1" thickBot="1" x14ac:dyDescent="0.3">
      <c r="B84" s="33" t="s">
        <v>45</v>
      </c>
      <c r="C84" s="34">
        <v>200</v>
      </c>
      <c r="D84" s="33"/>
      <c r="E84" s="35"/>
      <c r="F84" s="25"/>
      <c r="G84" s="25"/>
      <c r="H84" s="19"/>
    </row>
    <row r="85" spans="2:8" ht="28" thickTop="1" thickBot="1" x14ac:dyDescent="0.3">
      <c r="B85" s="26" t="s">
        <v>46</v>
      </c>
      <c r="C85" s="23">
        <v>120</v>
      </c>
      <c r="D85" s="21">
        <v>80</v>
      </c>
      <c r="E85" s="30">
        <f>(C85-D85)</f>
        <v>40</v>
      </c>
      <c r="F85" s="25"/>
      <c r="G85" s="25"/>
      <c r="H85" s="19"/>
    </row>
    <row r="86" spans="2:8" ht="14.5" thickTop="1" thickBot="1" x14ac:dyDescent="0.3">
      <c r="B86" s="29" t="s">
        <v>47</v>
      </c>
      <c r="C86" s="23">
        <v>400</v>
      </c>
      <c r="D86" s="21"/>
      <c r="E86" s="30"/>
      <c r="F86" s="25"/>
      <c r="G86" s="25"/>
      <c r="H86" s="19"/>
    </row>
    <row r="87" spans="2:8" ht="14.5" thickTop="1" thickBot="1" x14ac:dyDescent="0.3">
      <c r="B87" s="29" t="s">
        <v>62</v>
      </c>
      <c r="C87" s="23">
        <v>220</v>
      </c>
      <c r="D87" s="21"/>
      <c r="E87" s="30"/>
      <c r="F87" s="24"/>
      <c r="G87" s="24"/>
    </row>
    <row r="88" spans="2:8" ht="14.5" thickTop="1" thickBot="1" x14ac:dyDescent="0.3">
      <c r="B88" s="29" t="s">
        <v>63</v>
      </c>
      <c r="C88" s="23">
        <v>220</v>
      </c>
      <c r="D88" s="21"/>
      <c r="E88" s="30"/>
    </row>
    <row r="89" spans="2:8" ht="14.5" thickTop="1" thickBot="1" x14ac:dyDescent="0.3">
      <c r="B89" s="29" t="s">
        <v>64</v>
      </c>
      <c r="C89" s="23">
        <v>220</v>
      </c>
      <c r="D89" s="21"/>
      <c r="E89" s="30"/>
    </row>
    <row r="90" spans="2:8" ht="14.5" thickTop="1" thickBot="1" x14ac:dyDescent="0.3">
      <c r="B90" s="29" t="s">
        <v>65</v>
      </c>
      <c r="C90" s="23">
        <v>220</v>
      </c>
      <c r="D90" s="21"/>
      <c r="E90" s="30"/>
    </row>
    <row r="91" spans="2:8" ht="14.5" thickTop="1" thickBot="1" x14ac:dyDescent="0.3">
      <c r="B91" s="29" t="s">
        <v>66</v>
      </c>
      <c r="C91" s="23">
        <v>220</v>
      </c>
      <c r="D91" s="21"/>
      <c r="E91" s="30"/>
    </row>
    <row r="92" spans="2:8" ht="14.5" thickTop="1" thickBot="1" x14ac:dyDescent="0.3">
      <c r="B92" s="29" t="s">
        <v>67</v>
      </c>
      <c r="C92" s="23">
        <v>220</v>
      </c>
      <c r="D92" s="21"/>
      <c r="E92" s="30"/>
    </row>
    <row r="93" spans="2:8" ht="14.5" thickTop="1" thickBot="1" x14ac:dyDescent="0.3">
      <c r="B93" s="29" t="s">
        <v>68</v>
      </c>
      <c r="C93" s="23">
        <v>220</v>
      </c>
      <c r="D93" s="21"/>
      <c r="E93" s="30"/>
    </row>
    <row r="94" spans="2:8" ht="14.5" thickTop="1" thickBot="1" x14ac:dyDescent="0.3">
      <c r="B94" s="29" t="s">
        <v>69</v>
      </c>
      <c r="C94" s="23">
        <v>220</v>
      </c>
      <c r="D94" s="21"/>
      <c r="E94" s="30"/>
    </row>
    <row r="95" spans="2:8" ht="14.5" thickTop="1" thickBot="1" x14ac:dyDescent="0.3">
      <c r="B95" s="29" t="s">
        <v>70</v>
      </c>
      <c r="C95" s="23">
        <v>192</v>
      </c>
      <c r="D95" s="21"/>
      <c r="E95" s="30"/>
    </row>
    <row r="96" spans="2:8" ht="14.5" thickTop="1" thickBot="1" x14ac:dyDescent="0.3">
      <c r="B96" s="29" t="s">
        <v>71</v>
      </c>
      <c r="C96" s="23">
        <v>176</v>
      </c>
      <c r="D96" s="21"/>
      <c r="E96" s="30"/>
    </row>
    <row r="97" spans="2:5" ht="14.5" thickTop="1" thickBot="1" x14ac:dyDescent="0.3">
      <c r="B97" s="29" t="s">
        <v>72</v>
      </c>
      <c r="C97" s="23">
        <v>176</v>
      </c>
      <c r="D97" s="21"/>
      <c r="E97" s="30"/>
    </row>
    <row r="98" spans="2:5" ht="14.5" thickTop="1" thickBot="1" x14ac:dyDescent="0.3">
      <c r="B98" s="29" t="s">
        <v>73</v>
      </c>
      <c r="C98" s="23">
        <v>176</v>
      </c>
      <c r="D98" s="21"/>
      <c r="E98" s="30"/>
    </row>
    <row r="99" spans="2:5" ht="14.5" thickTop="1" thickBot="1" x14ac:dyDescent="0.3">
      <c r="B99" s="29" t="s">
        <v>74</v>
      </c>
      <c r="C99" s="23">
        <v>192</v>
      </c>
      <c r="D99" s="21"/>
      <c r="E99" s="30"/>
    </row>
    <row r="100" spans="2:5" ht="14.5" thickTop="1" thickBot="1" x14ac:dyDescent="0.3">
      <c r="B100" s="29" t="s">
        <v>75</v>
      </c>
      <c r="C100" s="23">
        <v>192</v>
      </c>
      <c r="D100" s="21"/>
      <c r="E100" s="30"/>
    </row>
    <row r="101" spans="2:5" ht="14.5" thickTop="1" thickBot="1" x14ac:dyDescent="0.3">
      <c r="B101" s="29" t="s">
        <v>76</v>
      </c>
      <c r="C101" s="23">
        <v>240</v>
      </c>
      <c r="D101" s="21"/>
      <c r="E101" s="30"/>
    </row>
    <row r="102" spans="2:5" ht="14.5" thickTop="1" thickBot="1" x14ac:dyDescent="0.3">
      <c r="B102" s="29" t="s">
        <v>77</v>
      </c>
      <c r="C102" s="23">
        <v>240</v>
      </c>
      <c r="D102" s="21"/>
      <c r="E102" s="30"/>
    </row>
    <row r="103" spans="2:5" ht="14.5" thickTop="1" thickBot="1" x14ac:dyDescent="0.3">
      <c r="B103" s="29" t="s">
        <v>78</v>
      </c>
      <c r="C103" s="23">
        <v>240</v>
      </c>
      <c r="D103" s="21"/>
      <c r="E103" s="30"/>
    </row>
    <row r="104" spans="2:5" ht="14.5" thickTop="1" thickBot="1" x14ac:dyDescent="0.3">
      <c r="B104" s="29" t="s">
        <v>79</v>
      </c>
      <c r="C104" s="23">
        <v>240</v>
      </c>
      <c r="D104" s="21"/>
      <c r="E104" s="30"/>
    </row>
    <row r="105" spans="2:5" ht="14.5" thickTop="1" thickBot="1" x14ac:dyDescent="0.3">
      <c r="B105" s="29" t="s">
        <v>80</v>
      </c>
      <c r="C105" s="23">
        <v>240</v>
      </c>
      <c r="D105" s="21"/>
      <c r="E105" s="30"/>
    </row>
    <row r="106" spans="2:5" ht="14.5" thickTop="1" thickBot="1" x14ac:dyDescent="0.3">
      <c r="B106" s="29" t="s">
        <v>81</v>
      </c>
      <c r="C106" s="23">
        <v>240</v>
      </c>
      <c r="D106" s="21"/>
      <c r="E106" s="30"/>
    </row>
    <row r="107" spans="2:5" ht="14.5" thickTop="1" thickBot="1" x14ac:dyDescent="0.3">
      <c r="B107" s="29" t="s">
        <v>82</v>
      </c>
      <c r="C107" s="23">
        <v>240</v>
      </c>
      <c r="D107" s="21"/>
      <c r="E107" s="30"/>
    </row>
    <row r="108" spans="2:5" ht="14.5" thickTop="1" thickBot="1" x14ac:dyDescent="0.3">
      <c r="B108" s="29" t="s">
        <v>83</v>
      </c>
      <c r="C108" s="23">
        <v>240</v>
      </c>
      <c r="D108" s="21"/>
      <c r="E108" s="30"/>
    </row>
    <row r="109" spans="2:5" ht="14.5" thickTop="1" thickBot="1" x14ac:dyDescent="0.3">
      <c r="B109" s="29" t="s">
        <v>84</v>
      </c>
      <c r="C109" s="23">
        <v>240</v>
      </c>
      <c r="D109" s="21"/>
      <c r="E109" s="30"/>
    </row>
    <row r="110" spans="2:5" ht="14.5" thickTop="1" thickBot="1" x14ac:dyDescent="0.3">
      <c r="B110" s="29" t="s">
        <v>85</v>
      </c>
      <c r="C110" s="23">
        <v>240</v>
      </c>
      <c r="D110" s="21"/>
      <c r="E110" s="30"/>
    </row>
    <row r="111" spans="2:5" ht="14.5" thickTop="1" thickBot="1" x14ac:dyDescent="0.3">
      <c r="B111" s="29" t="s">
        <v>86</v>
      </c>
      <c r="C111" s="23">
        <v>240</v>
      </c>
      <c r="D111" s="21"/>
      <c r="E111" s="30"/>
    </row>
    <row r="112" spans="2:5" ht="14.5" thickTop="1" thickBot="1" x14ac:dyDescent="0.3">
      <c r="B112" s="29" t="s">
        <v>87</v>
      </c>
      <c r="C112" s="23">
        <v>96</v>
      </c>
      <c r="D112" s="21"/>
      <c r="E112" s="30"/>
    </row>
    <row r="113" spans="2:7" ht="14.5" thickTop="1" thickBot="1" x14ac:dyDescent="0.3">
      <c r="B113" s="29" t="s">
        <v>88</v>
      </c>
      <c r="C113" s="23">
        <v>240</v>
      </c>
      <c r="D113" s="21"/>
      <c r="E113" s="30"/>
    </row>
    <row r="114" spans="2:7" ht="14.5" thickTop="1" thickBot="1" x14ac:dyDescent="0.3">
      <c r="B114" s="29" t="s">
        <v>89</v>
      </c>
      <c r="C114" s="23">
        <v>96</v>
      </c>
      <c r="D114" s="21"/>
      <c r="E114" s="30"/>
    </row>
    <row r="115" spans="2:7" ht="14.5" thickTop="1" thickBot="1" x14ac:dyDescent="0.3">
      <c r="B115" s="29" t="s">
        <v>90</v>
      </c>
      <c r="C115" s="23">
        <v>240</v>
      </c>
      <c r="D115" s="21"/>
      <c r="E115" s="30"/>
    </row>
    <row r="116" spans="2:7" ht="14.5" thickTop="1" thickBot="1" x14ac:dyDescent="0.3">
      <c r="B116" s="29" t="s">
        <v>91</v>
      </c>
      <c r="C116" s="23">
        <v>240</v>
      </c>
      <c r="D116" s="21"/>
      <c r="E116" s="30"/>
    </row>
    <row r="117" spans="2:7" ht="14.5" thickTop="1" thickBot="1" x14ac:dyDescent="0.3">
      <c r="B117" s="29" t="s">
        <v>92</v>
      </c>
      <c r="C117" s="23">
        <v>240</v>
      </c>
      <c r="D117" s="21"/>
      <c r="E117" s="30"/>
    </row>
    <row r="118" spans="2:7" ht="14.5" thickTop="1" thickBot="1" x14ac:dyDescent="0.3">
      <c r="B118" s="29" t="s">
        <v>93</v>
      </c>
      <c r="C118" s="23">
        <v>240</v>
      </c>
      <c r="D118" s="21"/>
      <c r="E118" s="30"/>
    </row>
    <row r="119" spans="2:7" ht="14.5" thickTop="1" thickBot="1" x14ac:dyDescent="0.3">
      <c r="B119" s="29" t="s">
        <v>94</v>
      </c>
      <c r="C119" s="23">
        <v>528</v>
      </c>
      <c r="D119" s="21"/>
      <c r="E119" s="30"/>
    </row>
    <row r="120" spans="2:7" ht="14.5" thickTop="1" thickBot="1" x14ac:dyDescent="0.3">
      <c r="B120" s="33" t="s">
        <v>95</v>
      </c>
      <c r="C120" s="34">
        <v>504</v>
      </c>
      <c r="D120" s="33"/>
      <c r="E120" s="30"/>
    </row>
    <row r="121" spans="2:7" ht="14.5" thickTop="1" thickBot="1" x14ac:dyDescent="0.3">
      <c r="B121" s="29" t="s">
        <v>96</v>
      </c>
      <c r="C121" s="23">
        <v>384</v>
      </c>
      <c r="D121" s="21"/>
      <c r="E121" s="30"/>
    </row>
    <row r="122" spans="2:7" ht="14.5" thickTop="1" thickBot="1" x14ac:dyDescent="0.3">
      <c r="B122" s="29" t="s">
        <v>97</v>
      </c>
      <c r="C122" s="23">
        <v>528</v>
      </c>
      <c r="D122" s="21"/>
      <c r="E122" s="30"/>
    </row>
    <row r="123" spans="2:7" ht="14.5" thickTop="1" thickBot="1" x14ac:dyDescent="0.3">
      <c r="B123" s="29" t="s">
        <v>98</v>
      </c>
      <c r="C123" s="23">
        <v>528</v>
      </c>
      <c r="D123" s="21"/>
      <c r="E123" s="30"/>
    </row>
    <row r="124" spans="2:7" ht="14.5" thickTop="1" thickBot="1" x14ac:dyDescent="0.3">
      <c r="B124" s="29" t="s">
        <v>99</v>
      </c>
      <c r="C124" s="23">
        <v>440</v>
      </c>
      <c r="D124" s="21"/>
      <c r="E124" s="30"/>
    </row>
    <row r="125" spans="2:7" ht="14.5" thickTop="1" thickBot="1" x14ac:dyDescent="0.3">
      <c r="B125" s="29" t="s">
        <v>100</v>
      </c>
      <c r="C125" s="23">
        <v>768</v>
      </c>
      <c r="D125" s="21"/>
      <c r="E125" s="30"/>
    </row>
    <row r="126" spans="2:7" ht="14.5" thickTop="1" thickBot="1" x14ac:dyDescent="0.3">
      <c r="B126" s="29" t="s">
        <v>101</v>
      </c>
      <c r="C126" s="23">
        <v>420</v>
      </c>
      <c r="D126" s="21"/>
      <c r="E126" s="30"/>
    </row>
    <row r="127" spans="2:7" ht="14.5" thickTop="1" thickBot="1" x14ac:dyDescent="0.3">
      <c r="B127" s="26" t="s">
        <v>104</v>
      </c>
      <c r="C127" s="23">
        <v>670</v>
      </c>
      <c r="D127" s="21"/>
      <c r="E127" s="30"/>
    </row>
    <row r="128" spans="2:7" ht="41.5" thickTop="1" thickBot="1" x14ac:dyDescent="0.3">
      <c r="B128" s="29"/>
      <c r="C128" s="23"/>
      <c r="D128" s="21"/>
      <c r="E128" s="30"/>
      <c r="G128" s="36" t="s">
        <v>102</v>
      </c>
    </row>
    <row r="129" spans="2:7" ht="41.5" thickTop="1" thickBot="1" x14ac:dyDescent="0.3">
      <c r="B129" s="29"/>
      <c r="C129" s="23"/>
      <c r="D129" s="21"/>
      <c r="E129" s="30"/>
      <c r="G129" t="s">
        <v>103</v>
      </c>
    </row>
    <row r="130" spans="2:7" ht="14.5" thickTop="1" thickBot="1" x14ac:dyDescent="0.3">
      <c r="B130" s="29"/>
      <c r="C130" s="23"/>
      <c r="D130" s="21"/>
      <c r="E130" s="30"/>
    </row>
    <row r="131" spans="2:7" ht="14.5" thickTop="1" thickBot="1" x14ac:dyDescent="0.3">
      <c r="B131" s="29"/>
      <c r="C131" s="23"/>
      <c r="D131" s="21"/>
      <c r="E131" s="30"/>
    </row>
    <row r="132" spans="2:7" ht="14.5" thickTop="1" thickBot="1" x14ac:dyDescent="0.3">
      <c r="B132" s="29"/>
      <c r="C132" s="23"/>
      <c r="D132" s="21"/>
      <c r="E132" s="30"/>
    </row>
    <row r="133" spans="2:7" ht="14.5" thickTop="1" thickBot="1" x14ac:dyDescent="0.3">
      <c r="B133" s="29"/>
      <c r="C133" s="23"/>
      <c r="D133" s="21"/>
      <c r="E133" s="30"/>
    </row>
    <row r="134" spans="2:7" ht="14.5" thickTop="1" thickBot="1" x14ac:dyDescent="0.3">
      <c r="B134" s="29"/>
      <c r="C134" s="23"/>
      <c r="D134" s="21"/>
      <c r="E134" s="30"/>
    </row>
    <row r="135" spans="2:7" ht="14.5" thickTop="1" thickBot="1" x14ac:dyDescent="0.3">
      <c r="B135" s="29"/>
      <c r="C135" s="23"/>
      <c r="D135" s="21"/>
      <c r="E135" s="30"/>
    </row>
    <row r="136" spans="2:7" ht="14.5" thickTop="1" thickBot="1" x14ac:dyDescent="0.3">
      <c r="B136" s="29"/>
      <c r="C136" s="23"/>
      <c r="D136" s="21"/>
      <c r="E136" s="30"/>
    </row>
    <row r="137" spans="2:7" ht="14.5" thickTop="1" thickBot="1" x14ac:dyDescent="0.3">
      <c r="B137" s="29"/>
      <c r="C137" s="23"/>
      <c r="D137" s="21"/>
      <c r="E137" s="30"/>
    </row>
    <row r="138" spans="2:7" ht="14.5" thickTop="1" thickBot="1" x14ac:dyDescent="0.3">
      <c r="B138" s="29"/>
      <c r="C138" s="23"/>
      <c r="D138" s="21"/>
      <c r="E138" s="30"/>
    </row>
    <row r="139" spans="2:7" ht="14.5" thickTop="1" thickBot="1" x14ac:dyDescent="0.3">
      <c r="B139" s="29"/>
      <c r="C139" s="23"/>
      <c r="D139" s="21"/>
      <c r="E139" s="30"/>
    </row>
    <row r="140" spans="2:7" ht="14.5" thickTop="1" thickBot="1" x14ac:dyDescent="0.3">
      <c r="B140" s="29"/>
      <c r="C140" s="23"/>
      <c r="D140" s="21"/>
      <c r="E140" s="30"/>
    </row>
    <row r="141" spans="2:7" ht="14.5" thickTop="1" thickBot="1" x14ac:dyDescent="0.3">
      <c r="B141" s="29"/>
      <c r="C141" s="23"/>
      <c r="D141" s="21"/>
      <c r="E141" s="30"/>
    </row>
    <row r="142" spans="2:7" ht="14.5" thickTop="1" thickBot="1" x14ac:dyDescent="0.3">
      <c r="B142" s="29"/>
      <c r="C142" s="23"/>
      <c r="D142" s="21"/>
      <c r="E142" s="30"/>
    </row>
    <row r="143" spans="2:7" ht="14.5" thickTop="1" thickBot="1" x14ac:dyDescent="0.3">
      <c r="B143" s="29"/>
      <c r="C143" s="23"/>
      <c r="D143" s="21"/>
      <c r="E143" s="30"/>
    </row>
    <row r="144" spans="2:7" ht="14.5" thickTop="1" thickBot="1" x14ac:dyDescent="0.3">
      <c r="B144" s="29"/>
      <c r="C144" s="23"/>
      <c r="D144" s="21"/>
      <c r="E144" s="30"/>
    </row>
    <row r="145" spans="2:5" ht="14.5" thickTop="1" thickBot="1" x14ac:dyDescent="0.3">
      <c r="B145" s="29"/>
      <c r="C145" s="23"/>
      <c r="D145" s="21"/>
      <c r="E145" s="30"/>
    </row>
    <row r="146" spans="2:5" ht="14.5" thickTop="1" thickBot="1" x14ac:dyDescent="0.3">
      <c r="B146" s="29"/>
      <c r="C146" s="23"/>
      <c r="D146" s="21"/>
      <c r="E146" s="30"/>
    </row>
    <row r="147" spans="2:5" ht="14.5" thickTop="1" thickBot="1" x14ac:dyDescent="0.3">
      <c r="B147" s="29"/>
      <c r="C147" s="23"/>
      <c r="D147" s="21"/>
      <c r="E147" s="30"/>
    </row>
    <row r="148" spans="2:5" ht="14.5" thickTop="1" thickBot="1" x14ac:dyDescent="0.3">
      <c r="B148" s="29"/>
      <c r="C148" s="23"/>
      <c r="D148" s="21"/>
      <c r="E148" s="30"/>
    </row>
    <row r="149" spans="2:5" ht="14.5" thickTop="1" thickBot="1" x14ac:dyDescent="0.3">
      <c r="B149" s="29"/>
      <c r="C149" s="23"/>
      <c r="D149" s="21"/>
      <c r="E149" s="30"/>
    </row>
    <row r="150" spans="2:5" ht="14.5" thickTop="1" thickBot="1" x14ac:dyDescent="0.3">
      <c r="B150" s="29"/>
      <c r="C150" s="23"/>
      <c r="D150" s="21"/>
      <c r="E150" s="30"/>
    </row>
    <row r="151" spans="2:5" ht="14.5" thickTop="1" thickBot="1" x14ac:dyDescent="0.3"/>
  </sheetData>
  <mergeCells count="76">
    <mergeCell ref="K20:K21"/>
    <mergeCell ref="I46:I53"/>
    <mergeCell ref="C28:C31"/>
    <mergeCell ref="D28:D29"/>
    <mergeCell ref="D30:D31"/>
    <mergeCell ref="I30:I33"/>
    <mergeCell ref="H28:H29"/>
    <mergeCell ref="H30:H31"/>
    <mergeCell ref="C46:C53"/>
    <mergeCell ref="D46:D53"/>
    <mergeCell ref="E46:E53"/>
    <mergeCell ref="F46:F53"/>
    <mergeCell ref="G46:G53"/>
    <mergeCell ref="H46:H53"/>
    <mergeCell ref="C37:C44"/>
    <mergeCell ref="D37:D44"/>
    <mergeCell ref="E37:E44"/>
    <mergeCell ref="F37:F44"/>
    <mergeCell ref="G37:G44"/>
    <mergeCell ref="H37:H44"/>
    <mergeCell ref="I37:I44"/>
    <mergeCell ref="I25:I26"/>
    <mergeCell ref="I27:I28"/>
    <mergeCell ref="E28:E31"/>
    <mergeCell ref="F28:F29"/>
    <mergeCell ref="G28:G31"/>
    <mergeCell ref="F30:F31"/>
    <mergeCell ref="H25:H26"/>
    <mergeCell ref="C25:C26"/>
    <mergeCell ref="D25:D26"/>
    <mergeCell ref="E25:E26"/>
    <mergeCell ref="F25:F26"/>
    <mergeCell ref="G25:G26"/>
    <mergeCell ref="I20:I21"/>
    <mergeCell ref="I22:I23"/>
    <mergeCell ref="C23:C24"/>
    <mergeCell ref="D23:D24"/>
    <mergeCell ref="E23:E24"/>
    <mergeCell ref="F23:F24"/>
    <mergeCell ref="G23:G24"/>
    <mergeCell ref="H23:H24"/>
    <mergeCell ref="C20:C21"/>
    <mergeCell ref="D20:D21"/>
    <mergeCell ref="E20:E21"/>
    <mergeCell ref="F20:F21"/>
    <mergeCell ref="G20:G21"/>
    <mergeCell ref="H20:H21"/>
    <mergeCell ref="I15:I16"/>
    <mergeCell ref="I17:I18"/>
    <mergeCell ref="C18:C19"/>
    <mergeCell ref="D18:D19"/>
    <mergeCell ref="E18:E19"/>
    <mergeCell ref="F18:F19"/>
    <mergeCell ref="G18:G19"/>
    <mergeCell ref="H18:H19"/>
    <mergeCell ref="C15:C16"/>
    <mergeCell ref="D15:D16"/>
    <mergeCell ref="E15:E16"/>
    <mergeCell ref="F15:F16"/>
    <mergeCell ref="G15:G16"/>
    <mergeCell ref="H15:H16"/>
    <mergeCell ref="G7:G8"/>
    <mergeCell ref="H7:H8"/>
    <mergeCell ref="I7:I11"/>
    <mergeCell ref="C13:C14"/>
    <mergeCell ref="D13:D14"/>
    <mergeCell ref="E13:E14"/>
    <mergeCell ref="F13:F14"/>
    <mergeCell ref="G13:G14"/>
    <mergeCell ref="H13:H14"/>
    <mergeCell ref="B1:D1"/>
    <mergeCell ref="E1:F1"/>
    <mergeCell ref="C7:C8"/>
    <mergeCell ref="D7:D8"/>
    <mergeCell ref="E7:E8"/>
    <mergeCell ref="F7:F8"/>
  </mergeCells>
  <dataValidations count="9">
    <dataValidation allowBlank="1" showInputMessage="1" showErrorMessage="1" prompt="Bu hücreye dönem ismini girin" sqref="E1:F1"/>
    <dataValidation allowBlank="1" showInputMessage="1" showErrorMessage="1" prompt="Bu çalışma kitabının başlığı bu hücrededir. Sağdaki hücreye dönem ismini girin" sqref="B1:D1"/>
    <dataValidation allowBlank="1" showInputMessage="1" showErrorMessage="1" prompt="Bu hücreye dakika cinsinden Zaman Aralığını girin" sqref="E2"/>
    <dataValidation allowBlank="1" showInputMessage="1" showErrorMessage="1" prompt="Sağdaki hücreye dakika cinsinden Zaman Aralığını girin" sqref="D2"/>
    <dataValidation allowBlank="1" showInputMessage="1" showErrorMessage="1" prompt="Bu hücreye Başlangıç Zamanını girin" sqref="C2"/>
    <dataValidation allowBlank="1" showInputMessage="1" showErrorMessage="1" prompt="Sağdaki hücreye Başlangıç Zamanını girin" sqref="B2"/>
    <dataValidation allowBlank="1" showInputMessage="1" showErrorMessage="1" prompt="Zaman, bu sütundaki bu başlığın altında otomatik olarak güncelleştirilir." sqref="B3"/>
    <dataValidation allowBlank="1" showInputMessage="1" showErrorMessage="1" prompt="Bu sütundaki başlığın altına bu hafta içi günlerinin programını girin. Süre için bir hücreyi ya da hücreleri seçin; Giriş sekmesindeki seçenekleri kullanarak sınıflar için aralığı kapsayan hücreleri çözün/birleştirin." sqref="C3:I3"/>
    <dataValidation allowBlank="1" showInputMessage="1" showErrorMessage="1" prompt="Bu çalışma sayfasında bir Ders Programı oluşturun. C2 hücresine Başlangıç Saatini, E2 hücresine süre aralığını ve B3 hücresine haftalık program başlangıcını girin." sqref="A1"/>
  </dataValidations>
  <hyperlinks>
    <hyperlink ref="G128" r:id="rId1"/>
  </hyperlinks>
  <pageMargins left="0.7" right="0.7" top="0.75" bottom="0.75" header="0.3" footer="0.3"/>
  <pageSetup paperSize="9" orientation="portrait" horizontalDpi="4294967295" verticalDpi="4294967295"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5:K15"/>
  <sheetViews>
    <sheetView workbookViewId="0">
      <selection activeCell="C6" sqref="C6:K14"/>
    </sheetView>
  </sheetViews>
  <sheetFormatPr defaultRowHeight="13.5" x14ac:dyDescent="0.25"/>
  <sheetData>
    <row r="5" spans="3:11" ht="14" thickBot="1" x14ac:dyDescent="0.3"/>
    <row r="6" spans="3:11" ht="14" thickBot="1" x14ac:dyDescent="0.3">
      <c r="C6" s="512" t="s">
        <v>392</v>
      </c>
      <c r="D6" s="513"/>
      <c r="E6" s="513"/>
      <c r="F6" s="513"/>
      <c r="G6" s="513"/>
      <c r="H6" s="513"/>
      <c r="I6" s="513"/>
      <c r="J6" s="513"/>
      <c r="K6" s="514"/>
    </row>
    <row r="7" spans="3:11" ht="14" thickBot="1" x14ac:dyDescent="0.3">
      <c r="C7" s="515"/>
      <c r="D7" s="516"/>
      <c r="E7" s="516"/>
      <c r="F7" s="516"/>
      <c r="G7" s="516"/>
      <c r="H7" s="516"/>
      <c r="I7" s="516"/>
      <c r="J7" s="516"/>
      <c r="K7" s="517"/>
    </row>
    <row r="8" spans="3:11" ht="14" thickBot="1" x14ac:dyDescent="0.3">
      <c r="C8" s="515"/>
      <c r="D8" s="516"/>
      <c r="E8" s="516"/>
      <c r="F8" s="516"/>
      <c r="G8" s="516"/>
      <c r="H8" s="516"/>
      <c r="I8" s="516"/>
      <c r="J8" s="516"/>
      <c r="K8" s="517"/>
    </row>
    <row r="9" spans="3:11" ht="14" thickBot="1" x14ac:dyDescent="0.3">
      <c r="C9" s="515"/>
      <c r="D9" s="516"/>
      <c r="E9" s="516"/>
      <c r="F9" s="516"/>
      <c r="G9" s="516"/>
      <c r="H9" s="516"/>
      <c r="I9" s="516"/>
      <c r="J9" s="516"/>
      <c r="K9" s="517"/>
    </row>
    <row r="10" spans="3:11" ht="14" thickBot="1" x14ac:dyDescent="0.3">
      <c r="C10" s="515"/>
      <c r="D10" s="516"/>
      <c r="E10" s="516"/>
      <c r="F10" s="516"/>
      <c r="G10" s="516"/>
      <c r="H10" s="516"/>
      <c r="I10" s="516"/>
      <c r="J10" s="516"/>
      <c r="K10" s="517"/>
    </row>
    <row r="11" spans="3:11" ht="14" thickBot="1" x14ac:dyDescent="0.3">
      <c r="C11" s="515"/>
      <c r="D11" s="516"/>
      <c r="E11" s="516"/>
      <c r="F11" s="516"/>
      <c r="G11" s="516"/>
      <c r="H11" s="516"/>
      <c r="I11" s="516"/>
      <c r="J11" s="516"/>
      <c r="K11" s="517"/>
    </row>
    <row r="12" spans="3:11" ht="14" thickBot="1" x14ac:dyDescent="0.3">
      <c r="C12" s="515"/>
      <c r="D12" s="516"/>
      <c r="E12" s="516"/>
      <c r="F12" s="516"/>
      <c r="G12" s="516"/>
      <c r="H12" s="516"/>
      <c r="I12" s="516"/>
      <c r="J12" s="516"/>
      <c r="K12" s="517"/>
    </row>
    <row r="13" spans="3:11" ht="14" thickBot="1" x14ac:dyDescent="0.3">
      <c r="C13" s="515"/>
      <c r="D13" s="516"/>
      <c r="E13" s="516"/>
      <c r="F13" s="516"/>
      <c r="G13" s="516"/>
      <c r="H13" s="516"/>
      <c r="I13" s="516"/>
      <c r="J13" s="516"/>
      <c r="K13" s="517"/>
    </row>
    <row r="14" spans="3:11" ht="14" thickBot="1" x14ac:dyDescent="0.3">
      <c r="C14" s="518"/>
      <c r="D14" s="519"/>
      <c r="E14" s="519"/>
      <c r="F14" s="519"/>
      <c r="G14" s="519"/>
      <c r="H14" s="519"/>
      <c r="I14" s="519"/>
      <c r="J14" s="519"/>
      <c r="K14" s="520"/>
    </row>
    <row r="15" spans="3:11" ht="18" thickBot="1" x14ac:dyDescent="0.4">
      <c r="C15" s="96"/>
      <c r="D15" s="96"/>
      <c r="E15" s="96"/>
      <c r="F15" s="96"/>
      <c r="G15" s="96"/>
    </row>
  </sheetData>
  <mergeCells count="1">
    <mergeCell ref="C6:K14"/>
  </mergeCells>
  <pageMargins left="0.7" right="0.7" top="0.75" bottom="0.75" header="0.3" footer="0.3"/>
  <pageSetup paperSize="9" orientation="portrait" horizontalDpi="4294967293"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B1:H151"/>
  <sheetViews>
    <sheetView topLeftCell="A8" workbookViewId="0">
      <selection activeCell="E12" sqref="E12:E17"/>
    </sheetView>
  </sheetViews>
  <sheetFormatPr defaultRowHeight="14" thickBottom="1" x14ac:dyDescent="0.3"/>
  <cols>
    <col min="1" max="1" width="1.78515625" customWidth="1"/>
    <col min="2" max="2" width="10.7109375" customWidth="1"/>
    <col min="3" max="7" width="18.78515625" customWidth="1"/>
    <col min="8" max="8" width="17.5" customWidth="1"/>
  </cols>
  <sheetData>
    <row r="1" spans="2:8" ht="60" customHeight="1" thickBot="1" x14ac:dyDescent="0.3">
      <c r="B1" s="92" t="s">
        <v>18</v>
      </c>
      <c r="C1" s="93"/>
      <c r="G1" s="93"/>
    </row>
    <row r="2" spans="2:8" ht="30" customHeight="1" thickBot="1" x14ac:dyDescent="0.3">
      <c r="B2" s="5" t="s">
        <v>0</v>
      </c>
      <c r="C2" s="6" t="s">
        <v>6</v>
      </c>
      <c r="G2" s="6" t="s">
        <v>6</v>
      </c>
    </row>
    <row r="3" spans="2:8" ht="30" customHeight="1" thickBot="1" x14ac:dyDescent="0.3">
      <c r="B3" s="2" t="s">
        <v>1</v>
      </c>
      <c r="C3" s="3" t="s">
        <v>7</v>
      </c>
      <c r="D3" s="3" t="s">
        <v>8</v>
      </c>
      <c r="E3" s="3" t="s">
        <v>9</v>
      </c>
      <c r="F3" s="4" t="s">
        <v>10</v>
      </c>
      <c r="G3" s="3" t="s">
        <v>393</v>
      </c>
    </row>
    <row r="4" spans="2:8" ht="30" customHeight="1" thickBot="1" x14ac:dyDescent="0.3">
      <c r="B4" s="8">
        <v>0.375</v>
      </c>
      <c r="C4" s="521" t="s">
        <v>396</v>
      </c>
      <c r="D4" s="523" t="s">
        <v>628</v>
      </c>
      <c r="E4" s="523" t="s">
        <v>628</v>
      </c>
      <c r="F4" s="521" t="s">
        <v>396</v>
      </c>
      <c r="G4" s="44" t="s">
        <v>15</v>
      </c>
      <c r="H4" s="14" t="s">
        <v>14</v>
      </c>
    </row>
    <row r="5" spans="2:8" ht="30" customHeight="1" thickBot="1" x14ac:dyDescent="0.3">
      <c r="B5" s="9">
        <v>0.39583333333333331</v>
      </c>
      <c r="C5" s="497"/>
      <c r="D5" s="524"/>
      <c r="E5" s="497"/>
      <c r="F5" s="497"/>
      <c r="G5" s="44" t="s">
        <v>15</v>
      </c>
      <c r="H5" s="12" t="s">
        <v>13</v>
      </c>
    </row>
    <row r="6" spans="2:8" ht="30" customHeight="1" thickBot="1" x14ac:dyDescent="0.3">
      <c r="B6" s="8">
        <v>0.41666666666666669</v>
      </c>
      <c r="C6" s="497"/>
      <c r="D6" s="524"/>
      <c r="E6" s="497"/>
      <c r="F6" s="497"/>
      <c r="G6" s="523" t="s">
        <v>629</v>
      </c>
      <c r="H6" s="11" t="s">
        <v>16</v>
      </c>
    </row>
    <row r="7" spans="2:8" ht="30" customHeight="1" thickBot="1" x14ac:dyDescent="0.3">
      <c r="B7" s="9">
        <v>0.4375</v>
      </c>
      <c r="C7" s="497"/>
      <c r="D7" s="524"/>
      <c r="E7" s="497"/>
      <c r="F7" s="497"/>
      <c r="G7" s="497"/>
      <c r="H7" s="14" t="s">
        <v>14</v>
      </c>
    </row>
    <row r="8" spans="2:8" ht="30" customHeight="1" thickBot="1" x14ac:dyDescent="0.3">
      <c r="B8" s="8">
        <v>0.45833333333333331</v>
      </c>
      <c r="C8" s="497"/>
      <c r="D8" s="524"/>
      <c r="E8" s="497"/>
      <c r="F8" s="497"/>
      <c r="G8" s="497"/>
      <c r="H8" s="17" t="s">
        <v>17</v>
      </c>
    </row>
    <row r="9" spans="2:8" ht="30" customHeight="1" thickBot="1" x14ac:dyDescent="0.3">
      <c r="B9" s="9">
        <v>0.47916666666666669</v>
      </c>
      <c r="C9" s="497"/>
      <c r="D9" s="525"/>
      <c r="E9" s="510"/>
      <c r="F9" s="497"/>
      <c r="G9" s="497"/>
      <c r="H9" s="10" t="s">
        <v>12</v>
      </c>
    </row>
    <row r="10" spans="2:8" ht="30" customHeight="1" thickBot="1" x14ac:dyDescent="0.3">
      <c r="B10" s="8">
        <v>0.5</v>
      </c>
      <c r="C10" s="497"/>
      <c r="D10" s="522" t="s">
        <v>396</v>
      </c>
      <c r="E10" s="44" t="s">
        <v>15</v>
      </c>
      <c r="F10" s="497"/>
      <c r="G10" s="497"/>
      <c r="H10" s="10" t="s">
        <v>19</v>
      </c>
    </row>
    <row r="11" spans="2:8" ht="30" customHeight="1" thickBot="1" x14ac:dyDescent="0.3">
      <c r="B11" s="9">
        <v>0.52083333333333337</v>
      </c>
      <c r="C11" s="497"/>
      <c r="D11" s="497"/>
      <c r="E11" s="95" t="s">
        <v>394</v>
      </c>
      <c r="F11" s="497"/>
      <c r="G11" s="510"/>
      <c r="H11" s="47" t="s">
        <v>22</v>
      </c>
    </row>
    <row r="12" spans="2:8" ht="30" customHeight="1" thickBot="1" x14ac:dyDescent="0.3">
      <c r="B12" s="8">
        <v>0.54166666666666663</v>
      </c>
      <c r="C12" s="497"/>
      <c r="D12" s="497"/>
      <c r="E12" s="523" t="s">
        <v>628</v>
      </c>
      <c r="F12" s="497"/>
      <c r="G12" s="44" t="s">
        <v>15</v>
      </c>
      <c r="H12" s="47" t="s">
        <v>21</v>
      </c>
    </row>
    <row r="13" spans="2:8" ht="30" customHeight="1" thickBot="1" x14ac:dyDescent="0.3">
      <c r="B13" s="9">
        <v>0.5625</v>
      </c>
      <c r="C13" s="497"/>
      <c r="D13" s="497"/>
      <c r="E13" s="497"/>
      <c r="F13" s="497"/>
      <c r="G13" s="44" t="s">
        <v>15</v>
      </c>
      <c r="H13" s="94" t="s">
        <v>20</v>
      </c>
    </row>
    <row r="14" spans="2:8" ht="30" customHeight="1" thickBot="1" x14ac:dyDescent="0.3">
      <c r="B14" s="8">
        <v>0.58333333333333337</v>
      </c>
      <c r="C14" s="497"/>
      <c r="D14" s="497"/>
      <c r="E14" s="497"/>
      <c r="F14" s="497"/>
      <c r="G14" s="44" t="s">
        <v>15</v>
      </c>
    </row>
    <row r="15" spans="2:8" ht="30" customHeight="1" thickBot="1" x14ac:dyDescent="0.3">
      <c r="B15" s="9">
        <v>0.60416666666666663</v>
      </c>
      <c r="C15" s="497"/>
      <c r="D15" s="497"/>
      <c r="E15" s="497"/>
      <c r="F15" s="497"/>
      <c r="G15" s="44" t="s">
        <v>15</v>
      </c>
      <c r="H15" t="s">
        <v>105</v>
      </c>
    </row>
    <row r="16" spans="2:8" ht="30" customHeight="1" thickBot="1" x14ac:dyDescent="0.3">
      <c r="B16" s="8">
        <v>0.625</v>
      </c>
      <c r="C16" s="497"/>
      <c r="D16" s="497"/>
      <c r="E16" s="497"/>
      <c r="F16" s="497"/>
      <c r="G16" s="44" t="s">
        <v>15</v>
      </c>
      <c r="H16" t="s">
        <v>106</v>
      </c>
    </row>
    <row r="17" spans="2:8" ht="30" customHeight="1" thickBot="1" x14ac:dyDescent="0.3">
      <c r="B17" s="9">
        <v>0.64583333333333337</v>
      </c>
      <c r="C17" s="497"/>
      <c r="D17" s="497"/>
      <c r="E17" s="510"/>
      <c r="F17" s="497"/>
      <c r="G17" s="44" t="s">
        <v>15</v>
      </c>
    </row>
    <row r="18" spans="2:8" ht="30" customHeight="1" thickBot="1" x14ac:dyDescent="0.3">
      <c r="B18" s="8">
        <v>0.66666666666666663</v>
      </c>
      <c r="C18" s="497"/>
      <c r="D18" s="497"/>
      <c r="E18" s="44" t="s">
        <v>15</v>
      </c>
      <c r="F18" s="497"/>
      <c r="G18" s="44" t="s">
        <v>15</v>
      </c>
    </row>
    <row r="19" spans="2:8" ht="30" customHeight="1" thickBot="1" x14ac:dyDescent="0.3">
      <c r="B19" s="9">
        <v>0.6875</v>
      </c>
      <c r="C19" s="497"/>
      <c r="D19" s="497"/>
      <c r="E19" s="95" t="s">
        <v>394</v>
      </c>
      <c r="F19" s="497"/>
      <c r="G19" s="44" t="s">
        <v>15</v>
      </c>
    </row>
    <row r="20" spans="2:8" ht="30" customHeight="1" thickBot="1" x14ac:dyDescent="0.3">
      <c r="B20" s="8">
        <v>0.70833333333333337</v>
      </c>
      <c r="C20" s="497"/>
      <c r="D20" s="497"/>
      <c r="E20" s="44" t="s">
        <v>15</v>
      </c>
      <c r="F20" s="497"/>
      <c r="G20" s="44" t="s">
        <v>15</v>
      </c>
      <c r="H20" s="511"/>
    </row>
    <row r="21" spans="2:8" ht="30" customHeight="1" thickBot="1" x14ac:dyDescent="0.3">
      <c r="B21" s="9">
        <v>0.72916666666666663</v>
      </c>
      <c r="C21" s="497"/>
      <c r="D21" s="497"/>
      <c r="E21" s="523" t="s">
        <v>628</v>
      </c>
      <c r="F21" s="497"/>
      <c r="G21" s="44" t="s">
        <v>15</v>
      </c>
      <c r="H21" s="497"/>
    </row>
    <row r="22" spans="2:8" ht="30" customHeight="1" thickBot="1" x14ac:dyDescent="0.3">
      <c r="B22" s="8">
        <v>0.75</v>
      </c>
      <c r="C22" s="497"/>
      <c r="D22" s="497"/>
      <c r="E22" s="497"/>
      <c r="F22" s="497"/>
      <c r="G22" s="44" t="s">
        <v>15</v>
      </c>
    </row>
    <row r="23" spans="2:8" ht="30" customHeight="1" thickBot="1" x14ac:dyDescent="0.3">
      <c r="B23" s="9">
        <v>0.77083333333333337</v>
      </c>
      <c r="C23" s="497"/>
      <c r="D23" s="497"/>
      <c r="E23" s="497"/>
      <c r="F23" s="497"/>
      <c r="G23" s="44" t="s">
        <v>15</v>
      </c>
    </row>
    <row r="24" spans="2:8" ht="30" customHeight="1" thickBot="1" x14ac:dyDescent="0.3">
      <c r="B24" s="8">
        <v>0.79166666666666663</v>
      </c>
      <c r="C24" s="497"/>
      <c r="D24" s="497"/>
      <c r="E24" s="497"/>
      <c r="F24" s="497"/>
      <c r="G24" s="44" t="s">
        <v>15</v>
      </c>
    </row>
    <row r="25" spans="2:8" ht="30" customHeight="1" thickBot="1" x14ac:dyDescent="0.3">
      <c r="B25" s="9">
        <v>0.83333333333333337</v>
      </c>
      <c r="C25" s="497"/>
      <c r="D25" s="497"/>
      <c r="E25" s="497"/>
      <c r="F25" s="497"/>
      <c r="G25" s="44" t="s">
        <v>15</v>
      </c>
    </row>
    <row r="26" spans="2:8" ht="30" customHeight="1" thickBot="1" x14ac:dyDescent="0.3">
      <c r="B26" s="8">
        <v>0.85416666666666663</v>
      </c>
      <c r="C26" s="497"/>
      <c r="D26" s="497"/>
      <c r="E26" s="510"/>
      <c r="F26" s="497"/>
      <c r="G26" s="44" t="s">
        <v>15</v>
      </c>
    </row>
    <row r="27" spans="2:8" ht="30" customHeight="1" thickBot="1" x14ac:dyDescent="0.3">
      <c r="B27" s="9">
        <v>0.875</v>
      </c>
      <c r="C27" s="497"/>
      <c r="D27" s="497"/>
      <c r="E27" s="44" t="s">
        <v>15</v>
      </c>
      <c r="F27" s="497"/>
      <c r="G27" s="44" t="s">
        <v>15</v>
      </c>
    </row>
    <row r="28" spans="2:8" ht="30" customHeight="1" thickBot="1" x14ac:dyDescent="0.3">
      <c r="B28" s="8">
        <v>0.89583333333333337</v>
      </c>
      <c r="C28" s="497"/>
      <c r="D28" s="497"/>
      <c r="E28" s="95" t="s">
        <v>394</v>
      </c>
      <c r="F28" s="497"/>
      <c r="G28" s="44" t="s">
        <v>15</v>
      </c>
    </row>
    <row r="29" spans="2:8" ht="30" customHeight="1" thickBot="1" x14ac:dyDescent="0.3">
      <c r="B29" s="9">
        <v>0.91666666666666663</v>
      </c>
      <c r="C29" s="497"/>
      <c r="D29" s="497"/>
      <c r="E29" s="44" t="s">
        <v>15</v>
      </c>
      <c r="F29" s="497"/>
      <c r="G29" s="44" t="s">
        <v>15</v>
      </c>
    </row>
    <row r="30" spans="2:8" ht="30" customHeight="1" thickBot="1" x14ac:dyDescent="0.3">
      <c r="B30" s="8">
        <v>0.9375</v>
      </c>
      <c r="C30" s="497"/>
      <c r="D30" s="497"/>
      <c r="E30" s="10" t="s">
        <v>19</v>
      </c>
      <c r="F30" s="497"/>
      <c r="G30" s="44" t="s">
        <v>15</v>
      </c>
    </row>
    <row r="31" spans="2:8" ht="30" customHeight="1" thickBot="1" x14ac:dyDescent="0.3">
      <c r="B31" s="9">
        <v>0.95833333333333337</v>
      </c>
      <c r="C31" s="497"/>
      <c r="D31" s="497"/>
      <c r="E31" s="44" t="s">
        <v>15</v>
      </c>
      <c r="F31" s="497"/>
      <c r="G31" s="44" t="s">
        <v>15</v>
      </c>
    </row>
    <row r="32" spans="2:8" ht="30" customHeight="1" thickBot="1" x14ac:dyDescent="0.3">
      <c r="B32" s="8">
        <v>0.97916666666666663</v>
      </c>
      <c r="C32" s="497"/>
      <c r="D32" s="497"/>
      <c r="E32" s="15" t="s">
        <v>12</v>
      </c>
      <c r="F32" s="497"/>
      <c r="G32" s="44" t="s">
        <v>15</v>
      </c>
    </row>
    <row r="33" spans="2:7" ht="30" customHeight="1" thickBot="1" x14ac:dyDescent="0.3">
      <c r="B33" s="70">
        <v>1</v>
      </c>
      <c r="C33" s="510"/>
      <c r="D33" s="510"/>
      <c r="E33" s="44" t="s">
        <v>15</v>
      </c>
      <c r="F33" s="510"/>
      <c r="G33" s="44" t="s">
        <v>15</v>
      </c>
    </row>
    <row r="34" spans="2:7" ht="30" customHeight="1" thickBot="1" x14ac:dyDescent="0.3">
      <c r="B34" s="9">
        <f t="shared" ref="B34:B53" si="0">B33+TIME(0,Aralık,0)</f>
        <v>1.0104166666666667</v>
      </c>
      <c r="C34" s="13" t="s">
        <v>15</v>
      </c>
      <c r="D34" s="13" t="s">
        <v>15</v>
      </c>
      <c r="E34" s="13" t="s">
        <v>15</v>
      </c>
      <c r="F34" s="13" t="s">
        <v>15</v>
      </c>
      <c r="G34" s="13" t="s">
        <v>15</v>
      </c>
    </row>
    <row r="35" spans="2:7" ht="30" customHeight="1" thickBot="1" x14ac:dyDescent="0.3">
      <c r="B35" s="8">
        <f t="shared" si="0"/>
        <v>1.0208333333333335</v>
      </c>
      <c r="C35" s="13" t="s">
        <v>15</v>
      </c>
      <c r="D35" s="13" t="s">
        <v>15</v>
      </c>
      <c r="E35" s="13" t="s">
        <v>15</v>
      </c>
      <c r="F35" s="13" t="s">
        <v>15</v>
      </c>
      <c r="G35" s="13" t="s">
        <v>15</v>
      </c>
    </row>
    <row r="36" spans="2:7" ht="30" customHeight="1" thickBot="1" x14ac:dyDescent="0.3">
      <c r="B36" s="9">
        <f t="shared" si="0"/>
        <v>1.0312500000000002</v>
      </c>
      <c r="C36" s="13" t="s">
        <v>15</v>
      </c>
      <c r="D36" s="13" t="s">
        <v>15</v>
      </c>
      <c r="E36" s="13" t="s">
        <v>15</v>
      </c>
      <c r="F36" s="13" t="s">
        <v>15</v>
      </c>
      <c r="G36" s="13" t="s">
        <v>15</v>
      </c>
    </row>
    <row r="37" spans="2:7" ht="30" customHeight="1" thickBot="1" x14ac:dyDescent="0.3">
      <c r="B37" s="9">
        <f t="shared" si="0"/>
        <v>1.041666666666667</v>
      </c>
      <c r="C37" s="494" t="s">
        <v>15</v>
      </c>
      <c r="D37" s="494" t="s">
        <v>15</v>
      </c>
      <c r="E37" s="494" t="s">
        <v>15</v>
      </c>
      <c r="F37" s="494" t="s">
        <v>15</v>
      </c>
      <c r="G37" s="494" t="s">
        <v>15</v>
      </c>
    </row>
    <row r="38" spans="2:7" ht="30" customHeight="1" thickBot="1" x14ac:dyDescent="0.3">
      <c r="B38" s="9">
        <f t="shared" si="0"/>
        <v>1.0520833333333337</v>
      </c>
      <c r="C38" s="497"/>
      <c r="D38" s="495"/>
      <c r="E38" s="497"/>
      <c r="F38" s="497"/>
      <c r="G38" s="495"/>
    </row>
    <row r="39" spans="2:7" ht="30" customHeight="1" thickBot="1" x14ac:dyDescent="0.3">
      <c r="B39" s="9">
        <f t="shared" si="0"/>
        <v>1.0625000000000004</v>
      </c>
      <c r="C39" s="497"/>
      <c r="D39" s="495"/>
      <c r="E39" s="497"/>
      <c r="F39" s="497"/>
      <c r="G39" s="495"/>
    </row>
    <row r="40" spans="2:7" ht="30" customHeight="1" thickBot="1" x14ac:dyDescent="0.3">
      <c r="B40" s="9">
        <f t="shared" si="0"/>
        <v>1.0729166666666672</v>
      </c>
      <c r="C40" s="497"/>
      <c r="D40" s="495"/>
      <c r="E40" s="497"/>
      <c r="F40" s="497"/>
      <c r="G40" s="495"/>
    </row>
    <row r="41" spans="2:7" ht="30" customHeight="1" thickBot="1" x14ac:dyDescent="0.3">
      <c r="B41" s="9">
        <f t="shared" si="0"/>
        <v>1.0833333333333339</v>
      </c>
      <c r="C41" s="497"/>
      <c r="D41" s="495"/>
      <c r="E41" s="497"/>
      <c r="F41" s="497"/>
      <c r="G41" s="495"/>
    </row>
    <row r="42" spans="2:7" ht="30" customHeight="1" thickBot="1" x14ac:dyDescent="0.3">
      <c r="B42" s="9">
        <f t="shared" si="0"/>
        <v>1.0937500000000007</v>
      </c>
      <c r="C42" s="497"/>
      <c r="D42" s="495"/>
      <c r="E42" s="497"/>
      <c r="F42" s="497"/>
      <c r="G42" s="495"/>
    </row>
    <row r="43" spans="2:7" ht="30" customHeight="1" thickBot="1" x14ac:dyDescent="0.3">
      <c r="B43" s="9">
        <f t="shared" si="0"/>
        <v>1.1041666666666674</v>
      </c>
      <c r="C43" s="497"/>
      <c r="D43" s="495"/>
      <c r="E43" s="497"/>
      <c r="F43" s="497"/>
      <c r="G43" s="495"/>
    </row>
    <row r="44" spans="2:7" ht="30" customHeight="1" thickBot="1" x14ac:dyDescent="0.3">
      <c r="B44" s="9">
        <f t="shared" si="0"/>
        <v>1.1145833333333341</v>
      </c>
      <c r="C44" s="497"/>
      <c r="D44" s="496"/>
      <c r="E44" s="497"/>
      <c r="F44" s="497"/>
      <c r="G44" s="496"/>
    </row>
    <row r="45" spans="2:7" ht="30" customHeight="1" thickBot="1" x14ac:dyDescent="0.3">
      <c r="B45" s="9">
        <f t="shared" si="0"/>
        <v>1.1250000000000009</v>
      </c>
      <c r="C45" s="16" t="s">
        <v>15</v>
      </c>
      <c r="D45" s="16" t="s">
        <v>15</v>
      </c>
      <c r="E45" s="16" t="s">
        <v>15</v>
      </c>
      <c r="F45" s="16" t="s">
        <v>15</v>
      </c>
      <c r="G45" s="16" t="s">
        <v>15</v>
      </c>
    </row>
    <row r="46" spans="2:7" ht="30" customHeight="1" thickBot="1" x14ac:dyDescent="0.3">
      <c r="B46" s="9">
        <f t="shared" si="0"/>
        <v>1.1354166666666676</v>
      </c>
      <c r="C46" s="494" t="s">
        <v>15</v>
      </c>
      <c r="D46" s="494" t="s">
        <v>15</v>
      </c>
      <c r="E46" s="494" t="s">
        <v>15</v>
      </c>
      <c r="F46" s="494" t="s">
        <v>15</v>
      </c>
      <c r="G46" s="494" t="s">
        <v>15</v>
      </c>
    </row>
    <row r="47" spans="2:7" ht="30" customHeight="1" thickBot="1" x14ac:dyDescent="0.3">
      <c r="B47" s="9">
        <f t="shared" si="0"/>
        <v>1.1458333333333344</v>
      </c>
      <c r="C47" s="495"/>
      <c r="D47" s="495"/>
      <c r="E47" s="495"/>
      <c r="F47" s="495"/>
      <c r="G47" s="495"/>
    </row>
    <row r="48" spans="2:7" ht="30" customHeight="1" thickBot="1" x14ac:dyDescent="0.3">
      <c r="B48" s="9">
        <f t="shared" si="0"/>
        <v>1.1562500000000011</v>
      </c>
      <c r="C48" s="495"/>
      <c r="D48" s="495"/>
      <c r="E48" s="495"/>
      <c r="F48" s="495"/>
      <c r="G48" s="495"/>
    </row>
    <row r="49" spans="2:7" ht="30" customHeight="1" thickBot="1" x14ac:dyDescent="0.3">
      <c r="B49" s="9">
        <f t="shared" si="0"/>
        <v>1.1666666666666679</v>
      </c>
      <c r="C49" s="495"/>
      <c r="D49" s="495"/>
      <c r="E49" s="495"/>
      <c r="F49" s="495"/>
      <c r="G49" s="495"/>
    </row>
    <row r="50" spans="2:7" ht="30" customHeight="1" thickBot="1" x14ac:dyDescent="0.3">
      <c r="B50" s="9">
        <f t="shared" si="0"/>
        <v>1.1770833333333346</v>
      </c>
      <c r="C50" s="495"/>
      <c r="D50" s="495"/>
      <c r="E50" s="495"/>
      <c r="F50" s="495"/>
      <c r="G50" s="495"/>
    </row>
    <row r="51" spans="2:7" ht="30" customHeight="1" thickBot="1" x14ac:dyDescent="0.3">
      <c r="B51" s="9">
        <f t="shared" si="0"/>
        <v>1.1875000000000013</v>
      </c>
      <c r="C51" s="495"/>
      <c r="D51" s="495"/>
      <c r="E51" s="495"/>
      <c r="F51" s="495"/>
      <c r="G51" s="495"/>
    </row>
    <row r="52" spans="2:7" ht="30" customHeight="1" thickBot="1" x14ac:dyDescent="0.3">
      <c r="B52" s="9">
        <f t="shared" si="0"/>
        <v>1.1979166666666681</v>
      </c>
      <c r="C52" s="495"/>
      <c r="D52" s="495"/>
      <c r="E52" s="495"/>
      <c r="F52" s="495"/>
      <c r="G52" s="495"/>
    </row>
    <row r="53" spans="2:7" ht="30" customHeight="1" thickBot="1" x14ac:dyDescent="0.3">
      <c r="B53" s="9">
        <f t="shared" si="0"/>
        <v>1.2083333333333348</v>
      </c>
      <c r="C53" s="496"/>
      <c r="D53" s="496"/>
      <c r="E53" s="496"/>
      <c r="F53" s="496"/>
      <c r="G53" s="496"/>
    </row>
    <row r="54" spans="2:7" ht="30" customHeight="1" thickBot="1" x14ac:dyDescent="0.3">
      <c r="B54" s="9"/>
      <c r="C54" s="9"/>
      <c r="D54" s="9"/>
      <c r="E54" s="9"/>
      <c r="F54" s="9"/>
      <c r="G54" s="9"/>
    </row>
    <row r="55" spans="2:7" thickBot="1" x14ac:dyDescent="0.3">
      <c r="B55" s="20"/>
    </row>
    <row r="56" spans="2:7" thickBot="1" x14ac:dyDescent="0.3">
      <c r="C56" s="20"/>
      <c r="D56" s="20"/>
      <c r="G56" s="20"/>
    </row>
    <row r="57" spans="2:7" thickBot="1" x14ac:dyDescent="0.3">
      <c r="C57" s="25"/>
      <c r="D57" s="25"/>
      <c r="E57" s="19"/>
      <c r="G57" s="25"/>
    </row>
    <row r="58" spans="2:7" ht="28" thickTop="1" thickBot="1" x14ac:dyDescent="0.3">
      <c r="B58" s="31" t="s">
        <v>23</v>
      </c>
      <c r="C58" s="25"/>
      <c r="D58" s="25"/>
      <c r="E58" s="19"/>
      <c r="G58" s="25"/>
    </row>
    <row r="59" spans="2:7" ht="28" thickTop="1" thickBot="1" x14ac:dyDescent="0.3">
      <c r="B59" s="31" t="s">
        <v>24</v>
      </c>
      <c r="C59" s="25"/>
      <c r="D59" s="25"/>
      <c r="E59" s="19"/>
      <c r="G59" s="25"/>
    </row>
    <row r="60" spans="2:7" ht="28" thickTop="1" thickBot="1" x14ac:dyDescent="0.3">
      <c r="B60" s="31" t="s">
        <v>25</v>
      </c>
      <c r="C60" s="25"/>
      <c r="D60" s="25"/>
      <c r="E60" s="19"/>
      <c r="G60" s="25"/>
    </row>
    <row r="61" spans="2:7" ht="28" thickTop="1" thickBot="1" x14ac:dyDescent="0.3">
      <c r="B61" s="28" t="s">
        <v>27</v>
      </c>
      <c r="C61" s="25"/>
      <c r="D61" s="25"/>
      <c r="E61" s="19"/>
      <c r="G61" s="25"/>
    </row>
    <row r="62" spans="2:7" ht="28" thickTop="1" thickBot="1" x14ac:dyDescent="0.3">
      <c r="B62" s="28" t="s">
        <v>26</v>
      </c>
      <c r="C62" s="25"/>
      <c r="D62" s="25"/>
      <c r="E62" s="19"/>
      <c r="G62" s="25"/>
    </row>
    <row r="63" spans="2:7" ht="28" thickTop="1" thickBot="1" x14ac:dyDescent="0.3">
      <c r="B63" s="31" t="s">
        <v>38</v>
      </c>
      <c r="C63" s="25"/>
      <c r="D63" s="25"/>
      <c r="E63" s="19"/>
      <c r="G63" s="25"/>
    </row>
    <row r="64" spans="2:7" ht="28" thickTop="1" thickBot="1" x14ac:dyDescent="0.3">
      <c r="B64" s="31" t="s">
        <v>39</v>
      </c>
      <c r="C64" s="25"/>
      <c r="D64" s="25"/>
      <c r="E64" s="19"/>
      <c r="G64" s="25"/>
    </row>
    <row r="65" spans="2:7" ht="28" thickTop="1" thickBot="1" x14ac:dyDescent="0.3">
      <c r="B65" s="28" t="s">
        <v>58</v>
      </c>
      <c r="C65" s="25"/>
      <c r="D65" s="25"/>
      <c r="E65" s="19"/>
      <c r="G65" s="25"/>
    </row>
    <row r="66" spans="2:7" ht="41.5" thickTop="1" thickBot="1" x14ac:dyDescent="0.3">
      <c r="B66" s="28" t="s">
        <v>59</v>
      </c>
      <c r="C66" s="25" t="s">
        <v>57</v>
      </c>
      <c r="D66" s="25"/>
      <c r="E66" s="19"/>
      <c r="G66" s="25" t="s">
        <v>57</v>
      </c>
    </row>
    <row r="67" spans="2:7" ht="28" thickTop="1" thickBot="1" x14ac:dyDescent="0.3">
      <c r="B67" s="31" t="s">
        <v>40</v>
      </c>
      <c r="C67" s="25" t="s">
        <v>49</v>
      </c>
      <c r="D67" s="25"/>
      <c r="E67" s="19"/>
      <c r="G67" s="25" t="s">
        <v>49</v>
      </c>
    </row>
    <row r="68" spans="2:7" ht="28" thickTop="1" thickBot="1" x14ac:dyDescent="0.3">
      <c r="B68" s="28" t="s">
        <v>61</v>
      </c>
      <c r="C68" s="25"/>
      <c r="D68" s="25"/>
      <c r="E68" s="19"/>
      <c r="G68" s="25"/>
    </row>
    <row r="69" spans="2:7" ht="14.5" thickTop="1" thickBot="1" x14ac:dyDescent="0.3">
      <c r="B69" s="26" t="s">
        <v>35</v>
      </c>
      <c r="C69" s="25" t="s">
        <v>50</v>
      </c>
      <c r="D69" s="25"/>
      <c r="E69" s="19"/>
      <c r="G69" s="25" t="s">
        <v>50</v>
      </c>
    </row>
    <row r="70" spans="2:7" ht="28" thickTop="1" thickBot="1" x14ac:dyDescent="0.3">
      <c r="B70" s="33" t="s">
        <v>43</v>
      </c>
      <c r="C70" s="25" t="s">
        <v>51</v>
      </c>
      <c r="D70" s="25"/>
      <c r="E70" s="19"/>
      <c r="G70" s="25" t="s">
        <v>51</v>
      </c>
    </row>
    <row r="71" spans="2:7" ht="28" thickTop="1" thickBot="1" x14ac:dyDescent="0.3">
      <c r="B71" s="29" t="s">
        <v>41</v>
      </c>
      <c r="C71" s="27" t="s">
        <v>52</v>
      </c>
      <c r="D71" s="25"/>
      <c r="E71" s="19"/>
      <c r="G71" s="27" t="s">
        <v>52</v>
      </c>
    </row>
    <row r="72" spans="2:7" ht="28" thickTop="1" thickBot="1" x14ac:dyDescent="0.3">
      <c r="B72" s="29" t="s">
        <v>34</v>
      </c>
      <c r="C72" s="27" t="s">
        <v>53</v>
      </c>
      <c r="D72" s="25"/>
      <c r="E72" s="19"/>
      <c r="G72" s="27" t="s">
        <v>53</v>
      </c>
    </row>
    <row r="73" spans="2:7" ht="14.5" thickTop="1" thickBot="1" x14ac:dyDescent="0.3">
      <c r="B73" s="26" t="s">
        <v>36</v>
      </c>
      <c r="C73" s="27" t="s">
        <v>54</v>
      </c>
      <c r="D73" s="25"/>
      <c r="E73" s="19"/>
      <c r="G73" s="27" t="s">
        <v>54</v>
      </c>
    </row>
    <row r="74" spans="2:7" ht="14.5" thickTop="1" thickBot="1" x14ac:dyDescent="0.3">
      <c r="B74" s="33" t="s">
        <v>42</v>
      </c>
      <c r="C74" s="27" t="s">
        <v>55</v>
      </c>
      <c r="D74" s="25"/>
      <c r="E74" s="19"/>
      <c r="G74" s="27" t="s">
        <v>55</v>
      </c>
    </row>
    <row r="75" spans="2:7" ht="28" thickTop="1" thickBot="1" x14ac:dyDescent="0.3">
      <c r="B75" s="26" t="s">
        <v>28</v>
      </c>
      <c r="C75" s="27" t="s">
        <v>56</v>
      </c>
      <c r="D75" s="25"/>
      <c r="E75" s="19"/>
      <c r="G75" s="27" t="s">
        <v>56</v>
      </c>
    </row>
    <row r="76" spans="2:7" ht="28" thickTop="1" thickBot="1" x14ac:dyDescent="0.3">
      <c r="B76" s="29" t="s">
        <v>29</v>
      </c>
      <c r="C76" s="25"/>
      <c r="D76" s="25"/>
      <c r="E76" s="19"/>
      <c r="G76" s="25"/>
    </row>
    <row r="77" spans="2:7" ht="41.5" thickTop="1" thickBot="1" x14ac:dyDescent="0.3">
      <c r="B77" s="26" t="s">
        <v>30</v>
      </c>
      <c r="C77" s="25"/>
      <c r="D77" s="25"/>
      <c r="E77" s="19"/>
      <c r="G77" s="25"/>
    </row>
    <row r="78" spans="2:7" ht="41.5" thickTop="1" thickBot="1" x14ac:dyDescent="0.3">
      <c r="B78" s="26" t="s">
        <v>31</v>
      </c>
      <c r="C78" s="25"/>
      <c r="D78" s="25"/>
      <c r="E78" s="19"/>
      <c r="G78" s="25"/>
    </row>
    <row r="79" spans="2:7" ht="41.5" thickTop="1" thickBot="1" x14ac:dyDescent="0.3">
      <c r="B79" s="33" t="s">
        <v>32</v>
      </c>
      <c r="C79" s="25"/>
      <c r="D79" s="25"/>
      <c r="E79" s="19"/>
      <c r="G79" s="25"/>
    </row>
    <row r="80" spans="2:7" ht="55" thickTop="1" thickBot="1" x14ac:dyDescent="0.3">
      <c r="B80" s="26" t="s">
        <v>33</v>
      </c>
      <c r="C80" s="25"/>
      <c r="D80" s="25"/>
      <c r="E80" s="19"/>
      <c r="G80" s="25"/>
    </row>
    <row r="81" spans="2:7" ht="55" thickTop="1" thickBot="1" x14ac:dyDescent="0.3">
      <c r="B81" s="26" t="s">
        <v>37</v>
      </c>
      <c r="C81" s="25"/>
      <c r="D81" s="25"/>
      <c r="E81" s="19"/>
      <c r="G81" s="25"/>
    </row>
    <row r="82" spans="2:7" ht="28" thickTop="1" thickBot="1" x14ac:dyDescent="0.3">
      <c r="B82" s="26" t="s">
        <v>44</v>
      </c>
      <c r="C82" s="25"/>
      <c r="D82" s="25"/>
      <c r="E82" s="19"/>
      <c r="G82" s="25"/>
    </row>
    <row r="83" spans="2:7" ht="41.5" thickTop="1" thickBot="1" x14ac:dyDescent="0.3">
      <c r="B83" s="26" t="s">
        <v>48</v>
      </c>
      <c r="C83" s="25"/>
      <c r="D83" s="25"/>
      <c r="E83" s="19"/>
      <c r="G83" s="25"/>
    </row>
    <row r="84" spans="2:7" ht="41.5" thickTop="1" thickBot="1" x14ac:dyDescent="0.3">
      <c r="B84" s="33" t="s">
        <v>45</v>
      </c>
      <c r="C84" s="25"/>
      <c r="D84" s="25"/>
      <c r="E84" s="19"/>
      <c r="G84" s="25"/>
    </row>
    <row r="85" spans="2:7" ht="41.5" thickTop="1" thickBot="1" x14ac:dyDescent="0.3">
      <c r="B85" s="26" t="s">
        <v>46</v>
      </c>
      <c r="C85" s="25"/>
      <c r="D85" s="25"/>
      <c r="E85" s="19"/>
      <c r="G85" s="25"/>
    </row>
    <row r="86" spans="2:7" ht="28" thickTop="1" thickBot="1" x14ac:dyDescent="0.3">
      <c r="B86" s="29" t="s">
        <v>47</v>
      </c>
      <c r="C86" s="25"/>
      <c r="D86" s="25"/>
      <c r="E86" s="19"/>
      <c r="G86" s="25"/>
    </row>
    <row r="87" spans="2:7" ht="28" thickTop="1" thickBot="1" x14ac:dyDescent="0.3">
      <c r="B87" s="29" t="s">
        <v>62</v>
      </c>
      <c r="C87" s="24"/>
      <c r="D87" s="24"/>
      <c r="G87" s="24"/>
    </row>
    <row r="88" spans="2:7" ht="28" thickTop="1" thickBot="1" x14ac:dyDescent="0.3">
      <c r="B88" s="29" t="s">
        <v>63</v>
      </c>
    </row>
    <row r="89" spans="2:7" ht="28" thickTop="1" thickBot="1" x14ac:dyDescent="0.3">
      <c r="B89" s="29" t="s">
        <v>64</v>
      </c>
    </row>
    <row r="90" spans="2:7" ht="28" thickTop="1" thickBot="1" x14ac:dyDescent="0.3">
      <c r="B90" s="29" t="s">
        <v>65</v>
      </c>
    </row>
    <row r="91" spans="2:7" ht="28" thickTop="1" thickBot="1" x14ac:dyDescent="0.3">
      <c r="B91" s="29" t="s">
        <v>66</v>
      </c>
    </row>
    <row r="92" spans="2:7" ht="28" thickTop="1" thickBot="1" x14ac:dyDescent="0.3">
      <c r="B92" s="29" t="s">
        <v>67</v>
      </c>
    </row>
    <row r="93" spans="2:7" ht="28" thickTop="1" thickBot="1" x14ac:dyDescent="0.3">
      <c r="B93" s="29" t="s">
        <v>68</v>
      </c>
    </row>
    <row r="94" spans="2:7" ht="28" thickTop="1" thickBot="1" x14ac:dyDescent="0.3">
      <c r="B94" s="29" t="s">
        <v>69</v>
      </c>
    </row>
    <row r="95" spans="2:7" ht="28" thickTop="1" thickBot="1" x14ac:dyDescent="0.3">
      <c r="B95" s="29" t="s">
        <v>70</v>
      </c>
    </row>
    <row r="96" spans="2:7" ht="28" thickTop="1" thickBot="1" x14ac:dyDescent="0.3">
      <c r="B96" s="29" t="s">
        <v>71</v>
      </c>
    </row>
    <row r="97" spans="2:2" ht="28" thickTop="1" thickBot="1" x14ac:dyDescent="0.3">
      <c r="B97" s="29" t="s">
        <v>72</v>
      </c>
    </row>
    <row r="98" spans="2:2" ht="28" thickTop="1" thickBot="1" x14ac:dyDescent="0.3">
      <c r="B98" s="29" t="s">
        <v>73</v>
      </c>
    </row>
    <row r="99" spans="2:2" ht="28" thickTop="1" thickBot="1" x14ac:dyDescent="0.3">
      <c r="B99" s="29" t="s">
        <v>74</v>
      </c>
    </row>
    <row r="100" spans="2:2" ht="28" thickTop="1" thickBot="1" x14ac:dyDescent="0.3">
      <c r="B100" s="29" t="s">
        <v>75</v>
      </c>
    </row>
    <row r="101" spans="2:2" ht="28" thickTop="1" thickBot="1" x14ac:dyDescent="0.3">
      <c r="B101" s="29" t="s">
        <v>76</v>
      </c>
    </row>
    <row r="102" spans="2:2" ht="28" thickTop="1" thickBot="1" x14ac:dyDescent="0.3">
      <c r="B102" s="29" t="s">
        <v>77</v>
      </c>
    </row>
    <row r="103" spans="2:2" ht="28" thickTop="1" thickBot="1" x14ac:dyDescent="0.3">
      <c r="B103" s="29" t="s">
        <v>78</v>
      </c>
    </row>
    <row r="104" spans="2:2" ht="28" thickTop="1" thickBot="1" x14ac:dyDescent="0.3">
      <c r="B104" s="29" t="s">
        <v>79</v>
      </c>
    </row>
    <row r="105" spans="2:2" ht="28" thickTop="1" thickBot="1" x14ac:dyDescent="0.3">
      <c r="B105" s="29" t="s">
        <v>80</v>
      </c>
    </row>
    <row r="106" spans="2:2" ht="28" thickTop="1" thickBot="1" x14ac:dyDescent="0.3">
      <c r="B106" s="29" t="s">
        <v>81</v>
      </c>
    </row>
    <row r="107" spans="2:2" ht="28" thickTop="1" thickBot="1" x14ac:dyDescent="0.3">
      <c r="B107" s="29" t="s">
        <v>82</v>
      </c>
    </row>
    <row r="108" spans="2:2" ht="28" thickTop="1" thickBot="1" x14ac:dyDescent="0.3">
      <c r="B108" s="29" t="s">
        <v>83</v>
      </c>
    </row>
    <row r="109" spans="2:2" ht="28" thickTop="1" thickBot="1" x14ac:dyDescent="0.3">
      <c r="B109" s="29" t="s">
        <v>84</v>
      </c>
    </row>
    <row r="110" spans="2:2" ht="28" thickTop="1" thickBot="1" x14ac:dyDescent="0.3">
      <c r="B110" s="29" t="s">
        <v>85</v>
      </c>
    </row>
    <row r="111" spans="2:2" ht="28" thickTop="1" thickBot="1" x14ac:dyDescent="0.3">
      <c r="B111" s="29" t="s">
        <v>86</v>
      </c>
    </row>
    <row r="112" spans="2:2" ht="41.5" thickTop="1" thickBot="1" x14ac:dyDescent="0.3">
      <c r="B112" s="29" t="s">
        <v>87</v>
      </c>
    </row>
    <row r="113" spans="2:4" ht="28" thickTop="1" thickBot="1" x14ac:dyDescent="0.3">
      <c r="B113" s="29" t="s">
        <v>88</v>
      </c>
    </row>
    <row r="114" spans="2:4" ht="41.5" thickTop="1" thickBot="1" x14ac:dyDescent="0.3">
      <c r="B114" s="29" t="s">
        <v>89</v>
      </c>
    </row>
    <row r="115" spans="2:4" ht="28" thickTop="1" thickBot="1" x14ac:dyDescent="0.3">
      <c r="B115" s="29" t="s">
        <v>90</v>
      </c>
    </row>
    <row r="116" spans="2:4" ht="28" thickTop="1" thickBot="1" x14ac:dyDescent="0.3">
      <c r="B116" s="29" t="s">
        <v>91</v>
      </c>
    </row>
    <row r="117" spans="2:4" ht="28" thickTop="1" thickBot="1" x14ac:dyDescent="0.3">
      <c r="B117" s="29" t="s">
        <v>92</v>
      </c>
    </row>
    <row r="118" spans="2:4" ht="28" thickTop="1" thickBot="1" x14ac:dyDescent="0.3">
      <c r="B118" s="29" t="s">
        <v>93</v>
      </c>
    </row>
    <row r="119" spans="2:4" ht="28" thickTop="1" thickBot="1" x14ac:dyDescent="0.3">
      <c r="B119" s="29" t="s">
        <v>94</v>
      </c>
    </row>
    <row r="120" spans="2:4" ht="28" thickTop="1" thickBot="1" x14ac:dyDescent="0.3">
      <c r="B120" s="33" t="s">
        <v>95</v>
      </c>
    </row>
    <row r="121" spans="2:4" ht="14.5" thickTop="1" thickBot="1" x14ac:dyDescent="0.3">
      <c r="B121" s="29" t="s">
        <v>96</v>
      </c>
    </row>
    <row r="122" spans="2:4" ht="28" thickTop="1" thickBot="1" x14ac:dyDescent="0.3">
      <c r="B122" s="29" t="s">
        <v>97</v>
      </c>
    </row>
    <row r="123" spans="2:4" ht="14.5" thickTop="1" thickBot="1" x14ac:dyDescent="0.3">
      <c r="B123" s="29" t="s">
        <v>98</v>
      </c>
    </row>
    <row r="124" spans="2:4" ht="28" thickTop="1" thickBot="1" x14ac:dyDescent="0.3">
      <c r="B124" s="29" t="s">
        <v>99</v>
      </c>
    </row>
    <row r="125" spans="2:4" ht="28" thickTop="1" thickBot="1" x14ac:dyDescent="0.3">
      <c r="B125" s="29" t="s">
        <v>100</v>
      </c>
    </row>
    <row r="126" spans="2:4" ht="14.5" thickTop="1" thickBot="1" x14ac:dyDescent="0.3">
      <c r="B126" s="29" t="s">
        <v>101</v>
      </c>
    </row>
    <row r="127" spans="2:4" ht="28" thickTop="1" thickBot="1" x14ac:dyDescent="0.3">
      <c r="B127" s="26" t="s">
        <v>104</v>
      </c>
    </row>
    <row r="128" spans="2:4" ht="41.5" thickTop="1" thickBot="1" x14ac:dyDescent="0.3">
      <c r="B128" s="29"/>
      <c r="D128" s="36" t="s">
        <v>102</v>
      </c>
    </row>
    <row r="129" spans="2:4" ht="41.5" thickTop="1" thickBot="1" x14ac:dyDescent="0.3">
      <c r="B129" s="29"/>
      <c r="D129" t="s">
        <v>103</v>
      </c>
    </row>
    <row r="130" spans="2:4" ht="14.5" thickTop="1" thickBot="1" x14ac:dyDescent="0.3">
      <c r="B130" s="29"/>
    </row>
    <row r="131" spans="2:4" ht="14.5" thickTop="1" thickBot="1" x14ac:dyDescent="0.3">
      <c r="B131" s="29"/>
    </row>
    <row r="132" spans="2:4" ht="14.5" thickTop="1" thickBot="1" x14ac:dyDescent="0.3">
      <c r="B132" s="29"/>
    </row>
    <row r="133" spans="2:4" ht="14.5" thickTop="1" thickBot="1" x14ac:dyDescent="0.3">
      <c r="B133" s="29"/>
    </row>
    <row r="134" spans="2:4" ht="14.5" thickTop="1" thickBot="1" x14ac:dyDescent="0.3">
      <c r="B134" s="29"/>
    </row>
    <row r="135" spans="2:4" ht="14.5" thickTop="1" thickBot="1" x14ac:dyDescent="0.3">
      <c r="B135" s="29"/>
    </row>
    <row r="136" spans="2:4" ht="14.5" thickTop="1" thickBot="1" x14ac:dyDescent="0.3">
      <c r="B136" s="29"/>
    </row>
    <row r="137" spans="2:4" ht="14.5" thickTop="1" thickBot="1" x14ac:dyDescent="0.3">
      <c r="B137" s="29"/>
    </row>
    <row r="138" spans="2:4" ht="14.5" thickTop="1" thickBot="1" x14ac:dyDescent="0.3">
      <c r="B138" s="29"/>
    </row>
    <row r="139" spans="2:4" ht="14.5" thickTop="1" thickBot="1" x14ac:dyDescent="0.3">
      <c r="B139" s="29"/>
    </row>
    <row r="140" spans="2:4" ht="14.5" thickTop="1" thickBot="1" x14ac:dyDescent="0.3">
      <c r="B140" s="29"/>
    </row>
    <row r="141" spans="2:4" ht="14.5" thickTop="1" thickBot="1" x14ac:dyDescent="0.3">
      <c r="B141" s="29"/>
    </row>
    <row r="142" spans="2:4" ht="14.5" thickTop="1" thickBot="1" x14ac:dyDescent="0.3">
      <c r="B142" s="29"/>
    </row>
    <row r="143" spans="2:4" ht="14.5" thickTop="1" thickBot="1" x14ac:dyDescent="0.3">
      <c r="B143" s="29"/>
    </row>
    <row r="144" spans="2:4" ht="14.5" thickTop="1" thickBot="1" x14ac:dyDescent="0.3">
      <c r="B144" s="29"/>
    </row>
    <row r="145" spans="2:2" ht="14.5" thickTop="1" thickBot="1" x14ac:dyDescent="0.3">
      <c r="B145" s="29"/>
    </row>
    <row r="146" spans="2:2" ht="14.5" thickTop="1" thickBot="1" x14ac:dyDescent="0.3">
      <c r="B146" s="29"/>
    </row>
    <row r="147" spans="2:2" ht="14.5" thickTop="1" thickBot="1" x14ac:dyDescent="0.3">
      <c r="B147" s="29"/>
    </row>
    <row r="148" spans="2:2" ht="14.5" thickTop="1" thickBot="1" x14ac:dyDescent="0.3">
      <c r="B148" s="29"/>
    </row>
    <row r="149" spans="2:2" ht="14.5" thickTop="1" thickBot="1" x14ac:dyDescent="0.3">
      <c r="B149" s="29"/>
    </row>
    <row r="150" spans="2:2" ht="14.5" thickTop="1" thickBot="1" x14ac:dyDescent="0.3">
      <c r="B150" s="29"/>
    </row>
    <row r="151" spans="2:2" ht="14.5" thickTop="1" thickBot="1" x14ac:dyDescent="0.3"/>
  </sheetData>
  <mergeCells count="19">
    <mergeCell ref="G37:G44"/>
    <mergeCell ref="G46:G53"/>
    <mergeCell ref="F46:F53"/>
    <mergeCell ref="C46:C53"/>
    <mergeCell ref="D46:D53"/>
    <mergeCell ref="E46:E53"/>
    <mergeCell ref="C37:C44"/>
    <mergeCell ref="D37:D44"/>
    <mergeCell ref="E37:E44"/>
    <mergeCell ref="F37:F44"/>
    <mergeCell ref="C4:C33"/>
    <mergeCell ref="D10:D33"/>
    <mergeCell ref="H20:H21"/>
    <mergeCell ref="E12:E17"/>
    <mergeCell ref="D4:D9"/>
    <mergeCell ref="E4:E9"/>
    <mergeCell ref="G6:G11"/>
    <mergeCell ref="F4:F33"/>
    <mergeCell ref="E21:E26"/>
  </mergeCells>
  <dataValidations count="6">
    <dataValidation allowBlank="1" showInputMessage="1" showErrorMessage="1" prompt="Bu çalışma sayfasında bir Ders Programı oluşturun. C2 hücresine Başlangıç Saatini, E2 hücresine süre aralığını ve B3 hücresine haftalık program başlangıcını girin." sqref="A1"/>
    <dataValidation allowBlank="1" showInputMessage="1" showErrorMessage="1" prompt="Zaman, bu sütundaki bu başlığın altında otomatik olarak güncelleştirilir." sqref="B3"/>
    <dataValidation allowBlank="1" showInputMessage="1" showErrorMessage="1" prompt="Sağdaki hücreye Başlangıç Zamanını girin" sqref="B2"/>
    <dataValidation allowBlank="1" showInputMessage="1" showErrorMessage="1" prompt="Bu çalışma kitabının başlığı bu hücrededir. Sağdaki hücreye dönem ismini girin" sqref="B1"/>
    <dataValidation allowBlank="1" showInputMessage="1" showErrorMessage="1" prompt="Bu sütundaki başlığın altına bu hafta içi günlerinin programını girin. Süre için bir hücreyi ya da hücreleri seçin; Giriş sekmesindeki seçenekleri kullanarak sınıflar için aralığı kapsayan hücreleri çözün/birleştirin." sqref="C3:G3"/>
    <dataValidation allowBlank="1" showInputMessage="1" showErrorMessage="1" prompt="Bu hücreye dönem ismini girin" sqref="C1 G1"/>
  </dataValidations>
  <hyperlinks>
    <hyperlink ref="D128" r:id="rId1"/>
  </hyperlinks>
  <pageMargins left="0.7" right="0.7" top="0.75" bottom="0.75" header="0.3" footer="0.3"/>
  <pageSetup paperSize="9" orientation="portrait" horizontalDpi="4294967293" verticalDpi="0"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B1:K151"/>
  <sheetViews>
    <sheetView topLeftCell="D30" workbookViewId="0">
      <selection activeCell="E12" sqref="E12:E17"/>
    </sheetView>
  </sheetViews>
  <sheetFormatPr defaultRowHeight="14" thickBottom="1" x14ac:dyDescent="0.3"/>
  <cols>
    <col min="1" max="1" width="1.78515625" customWidth="1"/>
    <col min="2" max="2" width="20.78515625" customWidth="1"/>
    <col min="3" max="9" width="18.78515625" customWidth="1"/>
    <col min="10" max="10" width="2.28515625" customWidth="1"/>
    <col min="11" max="11" width="17.5" customWidth="1"/>
  </cols>
  <sheetData>
    <row r="1" spans="2:11" ht="60" customHeight="1" thickBot="1" x14ac:dyDescent="0.3">
      <c r="B1" s="498" t="s">
        <v>18</v>
      </c>
      <c r="C1" s="499"/>
      <c r="D1" s="500"/>
      <c r="E1" s="501"/>
      <c r="F1" s="502"/>
    </row>
    <row r="2" spans="2:11" ht="30" customHeight="1" thickBot="1" x14ac:dyDescent="0.3">
      <c r="B2" s="5" t="s">
        <v>0</v>
      </c>
      <c r="C2" s="7">
        <v>0.3125</v>
      </c>
      <c r="D2" s="5" t="s">
        <v>3</v>
      </c>
      <c r="E2" s="1">
        <v>30</v>
      </c>
      <c r="F2" s="6" t="s">
        <v>6</v>
      </c>
    </row>
    <row r="3" spans="2:11" ht="30" customHeight="1" thickBot="1" x14ac:dyDescent="0.3">
      <c r="B3" s="2" t="s">
        <v>1</v>
      </c>
      <c r="C3" s="3" t="s">
        <v>2</v>
      </c>
      <c r="D3" s="3" t="s">
        <v>4</v>
      </c>
      <c r="E3" s="3" t="s">
        <v>5</v>
      </c>
      <c r="F3" s="3" t="s">
        <v>7</v>
      </c>
      <c r="G3" s="3" t="s">
        <v>8</v>
      </c>
      <c r="H3" s="3" t="s">
        <v>9</v>
      </c>
      <c r="I3" s="4" t="s">
        <v>10</v>
      </c>
      <c r="J3" t="s">
        <v>11</v>
      </c>
    </row>
    <row r="4" spans="2:11" ht="30" customHeight="1" thickBot="1" x14ac:dyDescent="0.3">
      <c r="B4" s="8">
        <v>0.375</v>
      </c>
      <c r="C4" s="288" t="s">
        <v>15</v>
      </c>
      <c r="D4" s="523" t="s">
        <v>628</v>
      </c>
      <c r="E4" s="523" t="s">
        <v>628</v>
      </c>
      <c r="F4" s="523" t="s">
        <v>628</v>
      </c>
      <c r="G4" s="523" t="s">
        <v>628</v>
      </c>
      <c r="H4" s="523" t="s">
        <v>628</v>
      </c>
      <c r="I4" s="303" t="s">
        <v>396</v>
      </c>
      <c r="J4" t="s">
        <v>11</v>
      </c>
      <c r="K4" s="14" t="s">
        <v>14</v>
      </c>
    </row>
    <row r="5" spans="2:11" ht="30" customHeight="1" thickBot="1" x14ac:dyDescent="0.3">
      <c r="B5" s="9">
        <v>0.39583333333333331</v>
      </c>
      <c r="C5" s="288" t="s">
        <v>15</v>
      </c>
      <c r="D5" s="524"/>
      <c r="E5" s="524"/>
      <c r="F5" s="524"/>
      <c r="G5" s="524"/>
      <c r="H5" s="524"/>
      <c r="I5" s="504" t="s">
        <v>633</v>
      </c>
      <c r="K5" s="12" t="s">
        <v>13</v>
      </c>
    </row>
    <row r="6" spans="2:11" ht="30" customHeight="1" thickBot="1" x14ac:dyDescent="0.3">
      <c r="B6" s="8">
        <v>0.41666666666666669</v>
      </c>
      <c r="C6" s="288" t="s">
        <v>15</v>
      </c>
      <c r="D6" s="524"/>
      <c r="E6" s="524"/>
      <c r="F6" s="524"/>
      <c r="G6" s="524"/>
      <c r="H6" s="524"/>
      <c r="I6" s="497"/>
      <c r="K6" s="11" t="s">
        <v>16</v>
      </c>
    </row>
    <row r="7" spans="2:11" ht="30" customHeight="1" thickBot="1" x14ac:dyDescent="0.3">
      <c r="B7" s="9">
        <v>0.4375</v>
      </c>
      <c r="C7" s="523" t="s">
        <v>629</v>
      </c>
      <c r="D7" s="524"/>
      <c r="E7" s="524"/>
      <c r="F7" s="524"/>
      <c r="G7" s="524"/>
      <c r="H7" s="524"/>
      <c r="I7" s="303"/>
      <c r="K7" s="14" t="s">
        <v>14</v>
      </c>
    </row>
    <row r="8" spans="2:11" ht="30" customHeight="1" thickBot="1" x14ac:dyDescent="0.3">
      <c r="B8" s="8">
        <v>0.45833333333333331</v>
      </c>
      <c r="C8" s="524"/>
      <c r="D8" s="524"/>
      <c r="E8" s="524"/>
      <c r="F8" s="524"/>
      <c r="G8" s="524"/>
      <c r="H8" s="524"/>
      <c r="I8" s="303"/>
      <c r="K8" s="17" t="s">
        <v>17</v>
      </c>
    </row>
    <row r="9" spans="2:11" ht="30" customHeight="1" thickBot="1" x14ac:dyDescent="0.3">
      <c r="B9" s="9">
        <v>0.47916666666666669</v>
      </c>
      <c r="C9" s="524"/>
      <c r="D9" s="525"/>
      <c r="E9" s="525"/>
      <c r="F9" s="525"/>
      <c r="G9" s="525"/>
      <c r="H9" s="525"/>
      <c r="I9" s="303"/>
      <c r="K9" s="10" t="s">
        <v>12</v>
      </c>
    </row>
    <row r="10" spans="2:11" ht="30" customHeight="1" thickBot="1" x14ac:dyDescent="0.3">
      <c r="B10" s="8">
        <v>0.5</v>
      </c>
      <c r="C10" s="524"/>
      <c r="D10" s="288" t="s">
        <v>15</v>
      </c>
      <c r="E10" s="288" t="s">
        <v>15</v>
      </c>
      <c r="F10" s="288" t="s">
        <v>15</v>
      </c>
      <c r="G10" s="288" t="s">
        <v>15</v>
      </c>
      <c r="H10" s="288" t="s">
        <v>15</v>
      </c>
      <c r="I10" s="521" t="s">
        <v>632</v>
      </c>
      <c r="K10" s="10" t="s">
        <v>19</v>
      </c>
    </row>
    <row r="11" spans="2:11" ht="30" customHeight="1" thickBot="1" x14ac:dyDescent="0.3">
      <c r="B11" s="9">
        <v>0.52083333333333337</v>
      </c>
      <c r="C11" s="524"/>
      <c r="D11" s="287" t="s">
        <v>394</v>
      </c>
      <c r="E11" s="287" t="s">
        <v>394</v>
      </c>
      <c r="F11" s="287" t="s">
        <v>394</v>
      </c>
      <c r="G11" s="287" t="s">
        <v>394</v>
      </c>
      <c r="H11" s="287" t="s">
        <v>394</v>
      </c>
      <c r="I11" s="497"/>
      <c r="K11" s="47" t="s">
        <v>22</v>
      </c>
    </row>
    <row r="12" spans="2:11" ht="30" customHeight="1" thickBot="1" x14ac:dyDescent="0.3">
      <c r="B12" s="8">
        <v>0.54166666666666663</v>
      </c>
      <c r="C12" s="525"/>
      <c r="D12" s="523" t="s">
        <v>628</v>
      </c>
      <c r="E12" s="523" t="s">
        <v>628</v>
      </c>
      <c r="F12" s="523" t="s">
        <v>628</v>
      </c>
      <c r="G12" s="523" t="s">
        <v>628</v>
      </c>
      <c r="H12" s="523" t="s">
        <v>628</v>
      </c>
      <c r="I12" s="497"/>
      <c r="K12" s="47" t="s">
        <v>21</v>
      </c>
    </row>
    <row r="13" spans="2:11" ht="30" customHeight="1" thickBot="1" x14ac:dyDescent="0.3">
      <c r="B13" s="9">
        <v>0.5625</v>
      </c>
      <c r="C13" s="288" t="s">
        <v>15</v>
      </c>
      <c r="D13" s="524"/>
      <c r="E13" s="524"/>
      <c r="F13" s="524"/>
      <c r="G13" s="524"/>
      <c r="H13" s="524"/>
      <c r="I13" s="497"/>
      <c r="K13" s="286" t="s">
        <v>20</v>
      </c>
    </row>
    <row r="14" spans="2:11" ht="30" customHeight="1" thickBot="1" x14ac:dyDescent="0.3">
      <c r="B14" s="8">
        <v>0.58333333333333337</v>
      </c>
      <c r="C14" s="287" t="s">
        <v>394</v>
      </c>
      <c r="D14" s="524"/>
      <c r="E14" s="524"/>
      <c r="F14" s="524"/>
      <c r="G14" s="524"/>
      <c r="H14" s="524"/>
      <c r="I14" s="497"/>
    </row>
    <row r="15" spans="2:11" ht="30" customHeight="1" thickBot="1" x14ac:dyDescent="0.3">
      <c r="B15" s="9">
        <v>0.60416666666666663</v>
      </c>
      <c r="C15" s="288" t="s">
        <v>15</v>
      </c>
      <c r="D15" s="524"/>
      <c r="E15" s="524"/>
      <c r="F15" s="524"/>
      <c r="G15" s="524"/>
      <c r="H15" s="524"/>
      <c r="I15" s="497"/>
      <c r="K15" t="s">
        <v>105</v>
      </c>
    </row>
    <row r="16" spans="2:11" ht="30" customHeight="1" thickBot="1" x14ac:dyDescent="0.3">
      <c r="B16" s="8">
        <v>0.625</v>
      </c>
      <c r="C16" s="288" t="s">
        <v>15</v>
      </c>
      <c r="D16" s="524"/>
      <c r="E16" s="524"/>
      <c r="F16" s="524"/>
      <c r="G16" s="524"/>
      <c r="H16" s="524"/>
      <c r="I16" s="497"/>
      <c r="K16" t="s">
        <v>106</v>
      </c>
    </row>
    <row r="17" spans="2:11" ht="30" customHeight="1" thickBot="1" x14ac:dyDescent="0.3">
      <c r="B17" s="9">
        <v>0.64583333333333337</v>
      </c>
      <c r="C17" s="288" t="s">
        <v>15</v>
      </c>
      <c r="D17" s="525"/>
      <c r="E17" s="525"/>
      <c r="F17" s="525"/>
      <c r="G17" s="525"/>
      <c r="H17" s="525"/>
      <c r="I17" s="497"/>
    </row>
    <row r="18" spans="2:11" ht="30" customHeight="1" thickBot="1" x14ac:dyDescent="0.3">
      <c r="B18" s="8">
        <v>0.66666666666666663</v>
      </c>
      <c r="C18" s="288" t="s">
        <v>15</v>
      </c>
      <c r="D18" s="288" t="s">
        <v>15</v>
      </c>
      <c r="E18" s="288" t="s">
        <v>15</v>
      </c>
      <c r="F18" s="288" t="s">
        <v>15</v>
      </c>
      <c r="G18" s="288" t="s">
        <v>15</v>
      </c>
      <c r="H18" s="288" t="s">
        <v>15</v>
      </c>
      <c r="I18" s="303"/>
    </row>
    <row r="19" spans="2:11" ht="30" customHeight="1" thickBot="1" x14ac:dyDescent="0.3">
      <c r="B19" s="9">
        <v>0.6875</v>
      </c>
      <c r="C19" s="288" t="s">
        <v>15</v>
      </c>
      <c r="D19" s="287" t="s">
        <v>394</v>
      </c>
      <c r="E19" s="287" t="s">
        <v>394</v>
      </c>
      <c r="F19" s="287" t="s">
        <v>394</v>
      </c>
      <c r="G19" s="287" t="s">
        <v>394</v>
      </c>
      <c r="H19" s="287" t="s">
        <v>394</v>
      </c>
      <c r="I19" s="303"/>
    </row>
    <row r="20" spans="2:11" ht="30" customHeight="1" thickBot="1" x14ac:dyDescent="0.3">
      <c r="B20" s="8">
        <v>0.70833333333333337</v>
      </c>
      <c r="C20" s="288" t="s">
        <v>15</v>
      </c>
      <c r="D20" s="288" t="s">
        <v>15</v>
      </c>
      <c r="E20" s="288" t="s">
        <v>15</v>
      </c>
      <c r="F20" s="288" t="s">
        <v>15</v>
      </c>
      <c r="G20" s="288" t="s">
        <v>15</v>
      </c>
      <c r="H20" s="288" t="s">
        <v>15</v>
      </c>
      <c r="I20" s="303"/>
      <c r="K20" s="511"/>
    </row>
    <row r="21" spans="2:11" ht="30" customHeight="1" thickBot="1" x14ac:dyDescent="0.3">
      <c r="B21" s="9">
        <v>0.72916666666666663</v>
      </c>
      <c r="C21" s="303" t="s">
        <v>15</v>
      </c>
      <c r="D21" s="523" t="s">
        <v>628</v>
      </c>
      <c r="E21" s="523" t="s">
        <v>628</v>
      </c>
      <c r="F21" s="523" t="s">
        <v>628</v>
      </c>
      <c r="G21" s="523" t="s">
        <v>628</v>
      </c>
      <c r="H21" s="523" t="s">
        <v>628</v>
      </c>
      <c r="I21" s="303"/>
      <c r="K21" s="497"/>
    </row>
    <row r="22" spans="2:11" ht="30" customHeight="1" thickBot="1" x14ac:dyDescent="0.3">
      <c r="B22" s="8">
        <v>0.75</v>
      </c>
      <c r="C22" s="303" t="s">
        <v>15</v>
      </c>
      <c r="D22" s="524"/>
      <c r="E22" s="524"/>
      <c r="F22" s="524"/>
      <c r="G22" s="524"/>
      <c r="H22" s="524"/>
      <c r="I22" s="303"/>
    </row>
    <row r="23" spans="2:11" ht="30" customHeight="1" thickBot="1" x14ac:dyDescent="0.3">
      <c r="B23" s="9">
        <v>0.77083333333333337</v>
      </c>
      <c r="C23" s="303" t="s">
        <v>15</v>
      </c>
      <c r="D23" s="524"/>
      <c r="E23" s="524"/>
      <c r="F23" s="524"/>
      <c r="G23" s="524"/>
      <c r="H23" s="524"/>
      <c r="I23" s="303"/>
    </row>
    <row r="24" spans="2:11" ht="30" customHeight="1" thickBot="1" x14ac:dyDescent="0.3">
      <c r="B24" s="8">
        <v>0.79166666666666663</v>
      </c>
      <c r="C24" s="303" t="s">
        <v>15</v>
      </c>
      <c r="D24" s="524"/>
      <c r="E24" s="524"/>
      <c r="F24" s="524"/>
      <c r="G24" s="524"/>
      <c r="H24" s="524"/>
      <c r="I24" s="303"/>
    </row>
    <row r="25" spans="2:11" ht="30" customHeight="1" thickBot="1" x14ac:dyDescent="0.3">
      <c r="B25" s="9">
        <v>0.83333333333333337</v>
      </c>
      <c r="C25" s="303" t="s">
        <v>15</v>
      </c>
      <c r="D25" s="524"/>
      <c r="E25" s="524"/>
      <c r="F25" s="524"/>
      <c r="G25" s="524"/>
      <c r="H25" s="524"/>
      <c r="I25" s="303"/>
    </row>
    <row r="26" spans="2:11" ht="30" customHeight="1" thickBot="1" x14ac:dyDescent="0.3">
      <c r="B26" s="8">
        <v>0.85416666666666663</v>
      </c>
      <c r="C26" s="303" t="s">
        <v>15</v>
      </c>
      <c r="D26" s="525"/>
      <c r="E26" s="525"/>
      <c r="F26" s="525"/>
      <c r="G26" s="525"/>
      <c r="H26" s="525"/>
      <c r="I26" s="303"/>
    </row>
    <row r="27" spans="2:11" ht="30" customHeight="1" thickBot="1" x14ac:dyDescent="0.3">
      <c r="B27" s="9">
        <v>0.875</v>
      </c>
      <c r="C27" s="288" t="s">
        <v>15</v>
      </c>
      <c r="D27" s="288" t="s">
        <v>15</v>
      </c>
      <c r="E27" s="288" t="s">
        <v>15</v>
      </c>
      <c r="F27" s="288" t="s">
        <v>15</v>
      </c>
      <c r="G27" s="288" t="s">
        <v>15</v>
      </c>
      <c r="H27" s="288" t="s">
        <v>15</v>
      </c>
      <c r="I27" s="303"/>
    </row>
    <row r="28" spans="2:11" ht="30" customHeight="1" thickBot="1" x14ac:dyDescent="0.3">
      <c r="B28" s="8">
        <v>0.89583333333333337</v>
      </c>
      <c r="C28" s="288" t="s">
        <v>15</v>
      </c>
      <c r="D28" s="287" t="s">
        <v>394</v>
      </c>
      <c r="E28" s="287" t="s">
        <v>394</v>
      </c>
      <c r="F28" s="287" t="s">
        <v>394</v>
      </c>
      <c r="G28" s="287" t="s">
        <v>394</v>
      </c>
      <c r="H28" s="287" t="s">
        <v>394</v>
      </c>
      <c r="I28" s="303"/>
    </row>
    <row r="29" spans="2:11" ht="30" customHeight="1" thickBot="1" x14ac:dyDescent="0.3">
      <c r="B29" s="9">
        <v>0.91666666666666663</v>
      </c>
      <c r="C29" s="288" t="s">
        <v>15</v>
      </c>
      <c r="D29" s="288" t="s">
        <v>15</v>
      </c>
      <c r="E29" s="288" t="s">
        <v>15</v>
      </c>
      <c r="F29" s="288" t="s">
        <v>15</v>
      </c>
      <c r="G29" s="288" t="s">
        <v>15</v>
      </c>
      <c r="H29" s="288" t="s">
        <v>15</v>
      </c>
      <c r="I29" s="303"/>
    </row>
    <row r="30" spans="2:11" ht="30" customHeight="1" thickBot="1" x14ac:dyDescent="0.3">
      <c r="B30" s="8">
        <v>0.9375</v>
      </c>
      <c r="C30" s="288" t="s">
        <v>15</v>
      </c>
      <c r="D30" s="10" t="s">
        <v>19</v>
      </c>
      <c r="E30" s="508" t="s">
        <v>395</v>
      </c>
      <c r="F30" s="10" t="s">
        <v>19</v>
      </c>
      <c r="G30" s="10" t="s">
        <v>19</v>
      </c>
      <c r="H30" s="508" t="s">
        <v>395</v>
      </c>
      <c r="I30" s="303"/>
    </row>
    <row r="31" spans="2:11" ht="30" customHeight="1" thickBot="1" x14ac:dyDescent="0.3">
      <c r="B31" s="9">
        <v>0.95833333333333337</v>
      </c>
      <c r="C31" s="288" t="s">
        <v>15</v>
      </c>
      <c r="D31" s="288" t="s">
        <v>15</v>
      </c>
      <c r="E31" s="526"/>
      <c r="F31" s="288" t="s">
        <v>15</v>
      </c>
      <c r="G31" s="288" t="s">
        <v>15</v>
      </c>
      <c r="H31" s="526"/>
      <c r="I31" s="303"/>
    </row>
    <row r="32" spans="2:11" ht="30" customHeight="1" thickBot="1" x14ac:dyDescent="0.3">
      <c r="B32" s="8">
        <v>0.97916666666666663</v>
      </c>
      <c r="C32" s="288" t="s">
        <v>15</v>
      </c>
      <c r="D32" s="15" t="s">
        <v>12</v>
      </c>
      <c r="E32" s="288" t="s">
        <v>15</v>
      </c>
      <c r="F32" s="15" t="s">
        <v>12</v>
      </c>
      <c r="G32" s="15" t="s">
        <v>12</v>
      </c>
      <c r="H32" s="288" t="s">
        <v>15</v>
      </c>
      <c r="I32" s="303"/>
    </row>
    <row r="33" spans="2:9" ht="30" customHeight="1" thickBot="1" x14ac:dyDescent="0.3">
      <c r="B33" s="70">
        <v>1</v>
      </c>
      <c r="C33" s="288" t="s">
        <v>15</v>
      </c>
      <c r="D33" s="288" t="s">
        <v>15</v>
      </c>
      <c r="E33" s="10" t="s">
        <v>19</v>
      </c>
      <c r="F33" s="288" t="s">
        <v>15</v>
      </c>
      <c r="G33" s="288" t="s">
        <v>15</v>
      </c>
      <c r="H33" s="10" t="s">
        <v>19</v>
      </c>
      <c r="I33" s="304"/>
    </row>
    <row r="34" spans="2:9" ht="30" customHeight="1" thickBot="1" x14ac:dyDescent="0.3">
      <c r="B34" s="9">
        <f t="shared" ref="B34:B53" si="0">B33+TIME(0,Aralık,0)</f>
        <v>1.0104166666666667</v>
      </c>
      <c r="C34" s="288" t="s">
        <v>15</v>
      </c>
      <c r="D34" s="503" t="s">
        <v>637</v>
      </c>
      <c r="E34" s="503" t="s">
        <v>637</v>
      </c>
      <c r="F34" s="503" t="s">
        <v>637</v>
      </c>
      <c r="G34" s="503" t="s">
        <v>637</v>
      </c>
      <c r="H34" s="503" t="s">
        <v>637</v>
      </c>
      <c r="I34" s="503" t="s">
        <v>637</v>
      </c>
    </row>
    <row r="35" spans="2:9" ht="30" customHeight="1" thickBot="1" x14ac:dyDescent="0.3">
      <c r="B35" s="8">
        <f t="shared" si="0"/>
        <v>1.0208333333333335</v>
      </c>
      <c r="C35" s="288" t="s">
        <v>15</v>
      </c>
      <c r="D35" s="503"/>
      <c r="E35" s="503"/>
      <c r="F35" s="503"/>
      <c r="G35" s="503"/>
      <c r="H35" s="503"/>
      <c r="I35" s="503"/>
    </row>
    <row r="36" spans="2:9" ht="30" customHeight="1" thickBot="1" x14ac:dyDescent="0.3">
      <c r="B36" s="9">
        <f t="shared" si="0"/>
        <v>1.0312500000000002</v>
      </c>
      <c r="C36" s="288" t="s">
        <v>15</v>
      </c>
      <c r="D36" s="13" t="s">
        <v>15</v>
      </c>
      <c r="E36" s="13" t="s">
        <v>15</v>
      </c>
      <c r="F36" s="13" t="s">
        <v>15</v>
      </c>
      <c r="G36" s="13" t="s">
        <v>15</v>
      </c>
      <c r="H36" s="13" t="s">
        <v>15</v>
      </c>
      <c r="I36" s="13" t="s">
        <v>15</v>
      </c>
    </row>
    <row r="37" spans="2:9" ht="30" customHeight="1" thickBot="1" x14ac:dyDescent="0.3">
      <c r="B37" s="9">
        <f t="shared" si="0"/>
        <v>1.041666666666667</v>
      </c>
      <c r="C37" s="494" t="s">
        <v>15</v>
      </c>
      <c r="D37" s="494" t="s">
        <v>15</v>
      </c>
      <c r="E37" s="494" t="s">
        <v>15</v>
      </c>
      <c r="F37" s="494" t="s">
        <v>15</v>
      </c>
      <c r="G37" s="494" t="s">
        <v>15</v>
      </c>
      <c r="H37" s="494" t="s">
        <v>15</v>
      </c>
      <c r="I37" s="494" t="s">
        <v>15</v>
      </c>
    </row>
    <row r="38" spans="2:9" ht="30" customHeight="1" thickBot="1" x14ac:dyDescent="0.3">
      <c r="B38" s="9">
        <f t="shared" si="0"/>
        <v>1.0520833333333337</v>
      </c>
      <c r="C38" s="497"/>
      <c r="D38" s="497"/>
      <c r="E38" s="497"/>
      <c r="F38" s="497"/>
      <c r="G38" s="497"/>
      <c r="H38" s="497"/>
      <c r="I38" s="497"/>
    </row>
    <row r="39" spans="2:9" ht="30" customHeight="1" thickBot="1" x14ac:dyDescent="0.3">
      <c r="B39" s="9">
        <f t="shared" si="0"/>
        <v>1.0625000000000004</v>
      </c>
      <c r="C39" s="497"/>
      <c r="D39" s="497"/>
      <c r="E39" s="497"/>
      <c r="F39" s="497"/>
      <c r="G39" s="497"/>
      <c r="H39" s="497"/>
      <c r="I39" s="497"/>
    </row>
    <row r="40" spans="2:9" ht="30" customHeight="1" thickBot="1" x14ac:dyDescent="0.3">
      <c r="B40" s="9">
        <f t="shared" si="0"/>
        <v>1.0729166666666672</v>
      </c>
      <c r="C40" s="497"/>
      <c r="D40" s="497"/>
      <c r="E40" s="497"/>
      <c r="F40" s="497"/>
      <c r="G40" s="497"/>
      <c r="H40" s="497"/>
      <c r="I40" s="497"/>
    </row>
    <row r="41" spans="2:9" ht="30" customHeight="1" thickBot="1" x14ac:dyDescent="0.3">
      <c r="B41" s="9">
        <f t="shared" si="0"/>
        <v>1.0833333333333339</v>
      </c>
      <c r="C41" s="497"/>
      <c r="D41" s="497"/>
      <c r="E41" s="497"/>
      <c r="F41" s="497"/>
      <c r="G41" s="497"/>
      <c r="H41" s="497"/>
      <c r="I41" s="497"/>
    </row>
    <row r="42" spans="2:9" ht="30" customHeight="1" thickBot="1" x14ac:dyDescent="0.3">
      <c r="B42" s="9">
        <f t="shared" si="0"/>
        <v>1.0937500000000007</v>
      </c>
      <c r="C42" s="497"/>
      <c r="D42" s="497"/>
      <c r="E42" s="497"/>
      <c r="F42" s="497"/>
      <c r="G42" s="497"/>
      <c r="H42" s="497"/>
      <c r="I42" s="497"/>
    </row>
    <row r="43" spans="2:9" ht="30" customHeight="1" thickBot="1" x14ac:dyDescent="0.3">
      <c r="B43" s="9">
        <f t="shared" si="0"/>
        <v>1.1041666666666674</v>
      </c>
      <c r="C43" s="497"/>
      <c r="D43" s="497"/>
      <c r="E43" s="497"/>
      <c r="F43" s="497"/>
      <c r="G43" s="497"/>
      <c r="H43" s="497"/>
      <c r="I43" s="497"/>
    </row>
    <row r="44" spans="2:9" ht="30" customHeight="1" thickBot="1" x14ac:dyDescent="0.3">
      <c r="B44" s="9">
        <f t="shared" si="0"/>
        <v>1.1145833333333341</v>
      </c>
      <c r="C44" s="497"/>
      <c r="D44" s="497"/>
      <c r="E44" s="497"/>
      <c r="F44" s="497"/>
      <c r="G44" s="497"/>
      <c r="H44" s="497"/>
      <c r="I44" s="497"/>
    </row>
    <row r="45" spans="2:9" ht="30" customHeight="1" thickBot="1" x14ac:dyDescent="0.3">
      <c r="B45" s="9">
        <f t="shared" si="0"/>
        <v>1.1250000000000009</v>
      </c>
      <c r="C45" s="16" t="s">
        <v>15</v>
      </c>
      <c r="D45" s="16" t="s">
        <v>15</v>
      </c>
      <c r="E45" s="16" t="s">
        <v>15</v>
      </c>
      <c r="F45" s="16" t="s">
        <v>15</v>
      </c>
      <c r="G45" s="16" t="s">
        <v>15</v>
      </c>
      <c r="H45" s="16" t="s">
        <v>15</v>
      </c>
      <c r="I45" s="16" t="s">
        <v>15</v>
      </c>
    </row>
    <row r="46" spans="2:9" ht="30" customHeight="1" thickBot="1" x14ac:dyDescent="0.3">
      <c r="B46" s="9">
        <f t="shared" si="0"/>
        <v>1.1354166666666676</v>
      </c>
      <c r="C46" s="494" t="s">
        <v>15</v>
      </c>
      <c r="D46" s="494" t="s">
        <v>15</v>
      </c>
      <c r="E46" s="494" t="s">
        <v>15</v>
      </c>
      <c r="F46" s="494" t="s">
        <v>15</v>
      </c>
      <c r="G46" s="494" t="s">
        <v>15</v>
      </c>
      <c r="H46" s="494" t="s">
        <v>15</v>
      </c>
      <c r="I46" s="494" t="s">
        <v>15</v>
      </c>
    </row>
    <row r="47" spans="2:9" ht="30" customHeight="1" thickBot="1" x14ac:dyDescent="0.3">
      <c r="B47" s="9">
        <f t="shared" si="0"/>
        <v>1.1458333333333344</v>
      </c>
      <c r="C47" s="495"/>
      <c r="D47" s="495"/>
      <c r="E47" s="495"/>
      <c r="F47" s="495"/>
      <c r="G47" s="495"/>
      <c r="H47" s="495"/>
      <c r="I47" s="495"/>
    </row>
    <row r="48" spans="2:9" ht="30" customHeight="1" thickBot="1" x14ac:dyDescent="0.3">
      <c r="B48" s="9">
        <f t="shared" si="0"/>
        <v>1.1562500000000011</v>
      </c>
      <c r="C48" s="495"/>
      <c r="D48" s="495"/>
      <c r="E48" s="495"/>
      <c r="F48" s="495"/>
      <c r="G48" s="495"/>
      <c r="H48" s="495"/>
      <c r="I48" s="495"/>
    </row>
    <row r="49" spans="2:9" ht="30" customHeight="1" thickBot="1" x14ac:dyDescent="0.3">
      <c r="B49" s="9">
        <f t="shared" si="0"/>
        <v>1.1666666666666679</v>
      </c>
      <c r="C49" s="495"/>
      <c r="D49" s="495"/>
      <c r="E49" s="495"/>
      <c r="F49" s="495"/>
      <c r="G49" s="495"/>
      <c r="H49" s="495"/>
      <c r="I49" s="495"/>
    </row>
    <row r="50" spans="2:9" ht="30" customHeight="1" thickBot="1" x14ac:dyDescent="0.3">
      <c r="B50" s="9">
        <f t="shared" si="0"/>
        <v>1.1770833333333346</v>
      </c>
      <c r="C50" s="495"/>
      <c r="D50" s="495"/>
      <c r="E50" s="495"/>
      <c r="F50" s="495"/>
      <c r="G50" s="495"/>
      <c r="H50" s="495"/>
      <c r="I50" s="495"/>
    </row>
    <row r="51" spans="2:9" ht="30" customHeight="1" thickBot="1" x14ac:dyDescent="0.3">
      <c r="B51" s="9">
        <f t="shared" si="0"/>
        <v>1.1875000000000013</v>
      </c>
      <c r="C51" s="495"/>
      <c r="D51" s="495"/>
      <c r="E51" s="495"/>
      <c r="F51" s="495"/>
      <c r="G51" s="495"/>
      <c r="H51" s="495"/>
      <c r="I51" s="495"/>
    </row>
    <row r="52" spans="2:9" ht="30" customHeight="1" thickBot="1" x14ac:dyDescent="0.3">
      <c r="B52" s="9">
        <f t="shared" si="0"/>
        <v>1.1979166666666681</v>
      </c>
      <c r="C52" s="495"/>
      <c r="D52" s="495"/>
      <c r="E52" s="495"/>
      <c r="F52" s="495"/>
      <c r="G52" s="495"/>
      <c r="H52" s="495"/>
      <c r="I52" s="495"/>
    </row>
    <row r="53" spans="2:9" ht="30" customHeight="1" thickBot="1" x14ac:dyDescent="0.3">
      <c r="B53" s="9">
        <f t="shared" si="0"/>
        <v>1.2083333333333348</v>
      </c>
      <c r="C53" s="496"/>
      <c r="D53" s="496"/>
      <c r="E53" s="496"/>
      <c r="F53" s="496"/>
      <c r="G53" s="496"/>
      <c r="H53" s="496"/>
      <c r="I53" s="496"/>
    </row>
    <row r="54" spans="2:9" ht="30" customHeight="1" thickBot="1" x14ac:dyDescent="0.3">
      <c r="B54" s="9"/>
      <c r="C54" s="9"/>
      <c r="D54" s="9"/>
      <c r="E54" s="9"/>
      <c r="F54" s="9"/>
      <c r="G54" s="9"/>
      <c r="H54" s="9"/>
      <c r="I54" s="9"/>
    </row>
    <row r="55" spans="2:9" thickBot="1" x14ac:dyDescent="0.3">
      <c r="B55" s="20"/>
      <c r="C55" s="20"/>
    </row>
    <row r="56" spans="2:9" thickBot="1" x14ac:dyDescent="0.3">
      <c r="D56" s="20"/>
      <c r="E56" s="20"/>
      <c r="F56" s="20"/>
      <c r="G56" s="20"/>
    </row>
    <row r="57" spans="2:9" ht="14.5" thickTop="1" thickBot="1" x14ac:dyDescent="0.3">
      <c r="C57" s="18"/>
      <c r="D57" s="21" t="s">
        <v>60</v>
      </c>
      <c r="E57" s="25"/>
      <c r="F57" s="25"/>
      <c r="G57" s="25"/>
      <c r="H57" s="19"/>
    </row>
    <row r="58" spans="2:9" ht="14.5" thickTop="1" thickBot="1" x14ac:dyDescent="0.3">
      <c r="B58" s="31" t="s">
        <v>23</v>
      </c>
      <c r="C58" s="32">
        <v>1190</v>
      </c>
      <c r="D58" s="33">
        <v>1190</v>
      </c>
      <c r="E58" s="30">
        <f>(C58-D58)</f>
        <v>0</v>
      </c>
      <c r="F58" s="25"/>
      <c r="G58" s="25"/>
      <c r="H58" s="19"/>
    </row>
    <row r="59" spans="2:9" ht="14.5" thickTop="1" thickBot="1" x14ac:dyDescent="0.3">
      <c r="B59" s="31" t="s">
        <v>24</v>
      </c>
      <c r="C59" s="32">
        <v>250</v>
      </c>
      <c r="D59" s="33">
        <v>250</v>
      </c>
      <c r="E59" s="30">
        <f>(C59-D59)</f>
        <v>0</v>
      </c>
      <c r="F59" s="25"/>
      <c r="G59" s="25"/>
      <c r="H59" s="19"/>
    </row>
    <row r="60" spans="2:9" ht="14.5" thickTop="1" thickBot="1" x14ac:dyDescent="0.3">
      <c r="B60" s="31" t="s">
        <v>25</v>
      </c>
      <c r="C60" s="32">
        <v>560</v>
      </c>
      <c r="D60" s="33">
        <v>560</v>
      </c>
      <c r="E60" s="30">
        <f>(C60-D60)</f>
        <v>0</v>
      </c>
      <c r="F60" s="25"/>
      <c r="G60" s="25"/>
      <c r="H60" s="19"/>
    </row>
    <row r="61" spans="2:9" ht="14.5" thickTop="1" thickBot="1" x14ac:dyDescent="0.3">
      <c r="B61" s="28" t="s">
        <v>27</v>
      </c>
      <c r="C61" s="22">
        <v>1000</v>
      </c>
      <c r="D61" s="21"/>
      <c r="E61" s="25"/>
      <c r="F61" s="25"/>
      <c r="G61" s="25"/>
      <c r="H61" s="19"/>
    </row>
    <row r="62" spans="2:9" ht="14.5" thickTop="1" thickBot="1" x14ac:dyDescent="0.3">
      <c r="B62" s="28" t="s">
        <v>26</v>
      </c>
      <c r="C62" s="22">
        <v>2145</v>
      </c>
      <c r="D62" s="21"/>
      <c r="E62" s="25"/>
      <c r="F62" s="25"/>
      <c r="G62" s="25"/>
      <c r="H62" s="19"/>
    </row>
    <row r="63" spans="2:9" ht="14.5" thickTop="1" thickBot="1" x14ac:dyDescent="0.3">
      <c r="B63" s="31" t="s">
        <v>38</v>
      </c>
      <c r="C63" s="32">
        <v>549</v>
      </c>
      <c r="D63" s="33">
        <v>549</v>
      </c>
      <c r="E63" s="30">
        <f>(C63-D63)</f>
        <v>0</v>
      </c>
      <c r="F63" s="25"/>
      <c r="G63" s="25"/>
      <c r="H63" s="19"/>
    </row>
    <row r="64" spans="2:9" ht="14.5" thickTop="1" thickBot="1" x14ac:dyDescent="0.3">
      <c r="B64" s="31" t="s">
        <v>39</v>
      </c>
      <c r="C64" s="32">
        <v>456</v>
      </c>
      <c r="D64" s="33">
        <v>456</v>
      </c>
      <c r="E64" s="30">
        <f>(C64-D64)</f>
        <v>0</v>
      </c>
      <c r="F64" s="25"/>
      <c r="G64" s="25"/>
      <c r="H64" s="19"/>
    </row>
    <row r="65" spans="2:8" ht="14.5" thickTop="1" thickBot="1" x14ac:dyDescent="0.3">
      <c r="B65" s="28" t="s">
        <v>58</v>
      </c>
      <c r="C65" s="22">
        <v>501</v>
      </c>
      <c r="D65" s="21">
        <v>35</v>
      </c>
      <c r="E65" s="25"/>
      <c r="F65" s="25"/>
      <c r="G65" s="25"/>
      <c r="H65" s="19"/>
    </row>
    <row r="66" spans="2:8" ht="14.5" thickTop="1" thickBot="1" x14ac:dyDescent="0.3">
      <c r="B66" s="28" t="s">
        <v>59</v>
      </c>
      <c r="C66" s="23">
        <v>80</v>
      </c>
      <c r="D66" s="21">
        <v>80</v>
      </c>
      <c r="E66" s="35">
        <f>(C66-D66)</f>
        <v>0</v>
      </c>
      <c r="F66" s="25" t="s">
        <v>57</v>
      </c>
      <c r="G66" s="25"/>
      <c r="H66" s="19"/>
    </row>
    <row r="67" spans="2:8" ht="14.5" thickTop="1" thickBot="1" x14ac:dyDescent="0.3">
      <c r="B67" s="31" t="s">
        <v>40</v>
      </c>
      <c r="C67" s="34">
        <v>10</v>
      </c>
      <c r="D67" s="33">
        <v>10</v>
      </c>
      <c r="E67" s="35">
        <f>(C67-D67)</f>
        <v>0</v>
      </c>
      <c r="F67" s="25" t="s">
        <v>49</v>
      </c>
      <c r="G67" s="25"/>
      <c r="H67" s="19"/>
    </row>
    <row r="68" spans="2:8" ht="14.5" thickTop="1" thickBot="1" x14ac:dyDescent="0.3">
      <c r="B68" s="28" t="s">
        <v>61</v>
      </c>
      <c r="C68" s="23">
        <v>782</v>
      </c>
      <c r="D68" s="21">
        <v>240</v>
      </c>
      <c r="E68" s="30">
        <f>(C68-D68)</f>
        <v>542</v>
      </c>
      <c r="F68" s="25"/>
      <c r="G68" s="25"/>
      <c r="H68" s="19"/>
    </row>
    <row r="69" spans="2:8" ht="14.5" thickTop="1" thickBot="1" x14ac:dyDescent="0.3">
      <c r="B69" s="26" t="s">
        <v>35</v>
      </c>
      <c r="C69" s="23">
        <v>1009</v>
      </c>
      <c r="D69" s="21">
        <v>0</v>
      </c>
      <c r="E69" s="30">
        <v>140</v>
      </c>
      <c r="F69" s="25" t="s">
        <v>50</v>
      </c>
      <c r="G69" s="25"/>
      <c r="H69" s="19"/>
    </row>
    <row r="70" spans="2:8" ht="14.5" thickTop="1" thickBot="1" x14ac:dyDescent="0.3">
      <c r="B70" s="33" t="s">
        <v>43</v>
      </c>
      <c r="C70" s="34">
        <v>541</v>
      </c>
      <c r="D70" s="33">
        <v>140</v>
      </c>
      <c r="E70" s="35"/>
      <c r="F70" s="25" t="s">
        <v>51</v>
      </c>
      <c r="G70" s="25"/>
      <c r="H70" s="19"/>
    </row>
    <row r="71" spans="2:8" ht="14.5" thickTop="1" thickBot="1" x14ac:dyDescent="0.3">
      <c r="B71" s="29" t="s">
        <v>41</v>
      </c>
      <c r="C71" s="23">
        <v>952</v>
      </c>
      <c r="D71" s="21"/>
      <c r="E71" s="25"/>
      <c r="F71" s="27" t="s">
        <v>52</v>
      </c>
      <c r="G71" s="25"/>
      <c r="H71" s="19"/>
    </row>
    <row r="72" spans="2:8" ht="14.5" thickTop="1" thickBot="1" x14ac:dyDescent="0.3">
      <c r="B72" s="29" t="s">
        <v>34</v>
      </c>
      <c r="C72" s="23">
        <v>834</v>
      </c>
      <c r="D72" s="21"/>
      <c r="E72" s="25"/>
      <c r="F72" s="27" t="s">
        <v>53</v>
      </c>
      <c r="G72" s="25"/>
      <c r="H72" s="19"/>
    </row>
    <row r="73" spans="2:8" ht="14.5" thickTop="1" thickBot="1" x14ac:dyDescent="0.3">
      <c r="B73" s="26" t="s">
        <v>36</v>
      </c>
      <c r="C73" s="23">
        <v>792</v>
      </c>
      <c r="D73" s="21">
        <v>40</v>
      </c>
      <c r="E73" s="30">
        <f>(C73-D73)</f>
        <v>752</v>
      </c>
      <c r="F73" s="27" t="s">
        <v>54</v>
      </c>
      <c r="G73" s="25"/>
      <c r="H73" s="19"/>
    </row>
    <row r="74" spans="2:8" ht="14.5" thickTop="1" thickBot="1" x14ac:dyDescent="0.3">
      <c r="B74" s="33" t="s">
        <v>42</v>
      </c>
      <c r="C74" s="34">
        <v>166</v>
      </c>
      <c r="D74" s="33">
        <v>166</v>
      </c>
      <c r="E74" s="30">
        <f>(C74-D74)</f>
        <v>0</v>
      </c>
      <c r="F74" s="27" t="s">
        <v>55</v>
      </c>
      <c r="G74" s="25"/>
      <c r="H74" s="19"/>
    </row>
    <row r="75" spans="2:8" ht="14.5" thickTop="1" thickBot="1" x14ac:dyDescent="0.3">
      <c r="B75" s="26" t="s">
        <v>28</v>
      </c>
      <c r="C75" s="23">
        <v>641</v>
      </c>
      <c r="D75" s="21">
        <v>140</v>
      </c>
      <c r="E75" s="30">
        <f>(C75-D75)</f>
        <v>501</v>
      </c>
      <c r="F75" s="27" t="s">
        <v>56</v>
      </c>
      <c r="G75" s="25"/>
      <c r="H75" s="19"/>
    </row>
    <row r="76" spans="2:8" ht="14.5" thickTop="1" thickBot="1" x14ac:dyDescent="0.3">
      <c r="B76" s="29" t="s">
        <v>29</v>
      </c>
      <c r="C76" s="23">
        <v>479</v>
      </c>
      <c r="D76" s="21"/>
      <c r="E76" s="25"/>
      <c r="F76" s="25"/>
      <c r="G76" s="25"/>
      <c r="H76" s="19"/>
    </row>
    <row r="77" spans="2:8" ht="28" thickTop="1" thickBot="1" x14ac:dyDescent="0.3">
      <c r="B77" s="26" t="s">
        <v>30</v>
      </c>
      <c r="C77" s="23">
        <v>350</v>
      </c>
      <c r="D77" s="21"/>
      <c r="E77" s="30">
        <f t="shared" ref="E77:E83" si="1">(C77-D77)</f>
        <v>350</v>
      </c>
      <c r="F77" s="25"/>
      <c r="G77" s="25"/>
      <c r="H77" s="19"/>
    </row>
    <row r="78" spans="2:8" ht="28" thickTop="1" thickBot="1" x14ac:dyDescent="0.3">
      <c r="B78" s="26" t="s">
        <v>31</v>
      </c>
      <c r="C78" s="23">
        <v>325</v>
      </c>
      <c r="D78" s="21"/>
      <c r="E78" s="30">
        <f t="shared" si="1"/>
        <v>325</v>
      </c>
      <c r="F78" s="25"/>
      <c r="G78" s="25"/>
      <c r="H78" s="19"/>
    </row>
    <row r="79" spans="2:8" ht="28" thickTop="1" thickBot="1" x14ac:dyDescent="0.3">
      <c r="B79" s="33" t="s">
        <v>32</v>
      </c>
      <c r="C79" s="34">
        <v>325</v>
      </c>
      <c r="D79" s="33"/>
      <c r="E79" s="35">
        <f t="shared" si="1"/>
        <v>325</v>
      </c>
      <c r="F79" s="25"/>
      <c r="G79" s="25"/>
      <c r="H79" s="19"/>
    </row>
    <row r="80" spans="2:8" ht="28" thickTop="1" thickBot="1" x14ac:dyDescent="0.3">
      <c r="B80" s="26" t="s">
        <v>33</v>
      </c>
      <c r="C80" s="23">
        <v>500</v>
      </c>
      <c r="D80" s="21"/>
      <c r="E80" s="30">
        <f t="shared" si="1"/>
        <v>500</v>
      </c>
      <c r="F80" s="25"/>
      <c r="G80" s="25"/>
      <c r="H80" s="19"/>
    </row>
    <row r="81" spans="2:8" ht="28" thickTop="1" thickBot="1" x14ac:dyDescent="0.3">
      <c r="B81" s="26" t="s">
        <v>37</v>
      </c>
      <c r="C81" s="23">
        <v>480</v>
      </c>
      <c r="D81" s="21"/>
      <c r="E81" s="30">
        <f t="shared" si="1"/>
        <v>480</v>
      </c>
      <c r="F81" s="25"/>
      <c r="G81" s="25"/>
      <c r="H81" s="19"/>
    </row>
    <row r="82" spans="2:8" ht="14.5" thickTop="1" thickBot="1" x14ac:dyDescent="0.3">
      <c r="B82" s="26" t="s">
        <v>44</v>
      </c>
      <c r="C82" s="23">
        <v>40</v>
      </c>
      <c r="D82" s="21">
        <v>60</v>
      </c>
      <c r="E82" s="30">
        <f t="shared" si="1"/>
        <v>-20</v>
      </c>
      <c r="F82" s="25"/>
      <c r="G82" s="25"/>
      <c r="H82" s="19"/>
    </row>
    <row r="83" spans="2:8" ht="28" thickTop="1" thickBot="1" x14ac:dyDescent="0.3">
      <c r="B83" s="26" t="s">
        <v>48</v>
      </c>
      <c r="C83" s="23">
        <v>80</v>
      </c>
      <c r="D83" s="21">
        <v>40</v>
      </c>
      <c r="E83" s="30">
        <f t="shared" si="1"/>
        <v>40</v>
      </c>
      <c r="F83" s="25"/>
      <c r="G83" s="25"/>
      <c r="H83" s="19"/>
    </row>
    <row r="84" spans="2:8" ht="28" thickTop="1" thickBot="1" x14ac:dyDescent="0.3">
      <c r="B84" s="33" t="s">
        <v>45</v>
      </c>
      <c r="C84" s="34">
        <v>200</v>
      </c>
      <c r="D84" s="33"/>
      <c r="E84" s="35"/>
      <c r="F84" s="25"/>
      <c r="G84" s="25"/>
      <c r="H84" s="19"/>
    </row>
    <row r="85" spans="2:8" ht="28" thickTop="1" thickBot="1" x14ac:dyDescent="0.3">
      <c r="B85" s="26" t="s">
        <v>46</v>
      </c>
      <c r="C85" s="23">
        <v>120</v>
      </c>
      <c r="D85" s="21">
        <v>80</v>
      </c>
      <c r="E85" s="30">
        <f>(C85-D85)</f>
        <v>40</v>
      </c>
      <c r="F85" s="25"/>
      <c r="G85" s="25"/>
      <c r="H85" s="19"/>
    </row>
    <row r="86" spans="2:8" ht="14.5" thickTop="1" thickBot="1" x14ac:dyDescent="0.3">
      <c r="B86" s="29" t="s">
        <v>47</v>
      </c>
      <c r="C86" s="23">
        <v>400</v>
      </c>
      <c r="D86" s="21"/>
      <c r="E86" s="30"/>
      <c r="F86" s="25"/>
      <c r="G86" s="25"/>
      <c r="H86" s="19"/>
    </row>
    <row r="87" spans="2:8" ht="14.5" thickTop="1" thickBot="1" x14ac:dyDescent="0.3">
      <c r="B87" s="29" t="s">
        <v>62</v>
      </c>
      <c r="C87" s="23">
        <v>220</v>
      </c>
      <c r="D87" s="21"/>
      <c r="E87" s="30"/>
      <c r="F87" s="24"/>
      <c r="G87" s="24"/>
    </row>
    <row r="88" spans="2:8" ht="14.5" thickTop="1" thickBot="1" x14ac:dyDescent="0.3">
      <c r="B88" s="29" t="s">
        <v>63</v>
      </c>
      <c r="C88" s="23">
        <v>220</v>
      </c>
      <c r="D88" s="21"/>
      <c r="E88" s="30"/>
    </row>
    <row r="89" spans="2:8" ht="14.5" thickTop="1" thickBot="1" x14ac:dyDescent="0.3">
      <c r="B89" s="29" t="s">
        <v>64</v>
      </c>
      <c r="C89" s="23">
        <v>220</v>
      </c>
      <c r="D89" s="21"/>
      <c r="E89" s="30"/>
    </row>
    <row r="90" spans="2:8" ht="14.5" thickTop="1" thickBot="1" x14ac:dyDescent="0.3">
      <c r="B90" s="29" t="s">
        <v>65</v>
      </c>
      <c r="C90" s="23">
        <v>220</v>
      </c>
      <c r="D90" s="21"/>
      <c r="E90" s="30"/>
    </row>
    <row r="91" spans="2:8" ht="14.5" thickTop="1" thickBot="1" x14ac:dyDescent="0.3">
      <c r="B91" s="29" t="s">
        <v>66</v>
      </c>
      <c r="C91" s="23">
        <v>220</v>
      </c>
      <c r="D91" s="21"/>
      <c r="E91" s="30"/>
    </row>
    <row r="92" spans="2:8" ht="14.5" thickTop="1" thickBot="1" x14ac:dyDescent="0.3">
      <c r="B92" s="29" t="s">
        <v>67</v>
      </c>
      <c r="C92" s="23">
        <v>220</v>
      </c>
      <c r="D92" s="21"/>
      <c r="E92" s="30"/>
    </row>
    <row r="93" spans="2:8" ht="14.5" thickTop="1" thickBot="1" x14ac:dyDescent="0.3">
      <c r="B93" s="29" t="s">
        <v>68</v>
      </c>
      <c r="C93" s="23">
        <v>220</v>
      </c>
      <c r="D93" s="21"/>
      <c r="E93" s="30"/>
    </row>
    <row r="94" spans="2:8" ht="14.5" thickTop="1" thickBot="1" x14ac:dyDescent="0.3">
      <c r="B94" s="29" t="s">
        <v>69</v>
      </c>
      <c r="C94" s="23">
        <v>220</v>
      </c>
      <c r="D94" s="21"/>
      <c r="E94" s="30"/>
    </row>
    <row r="95" spans="2:8" ht="14.5" thickTop="1" thickBot="1" x14ac:dyDescent="0.3">
      <c r="B95" s="29" t="s">
        <v>70</v>
      </c>
      <c r="C95" s="23">
        <v>192</v>
      </c>
      <c r="D95" s="21"/>
      <c r="E95" s="30"/>
    </row>
    <row r="96" spans="2:8" ht="14.5" thickTop="1" thickBot="1" x14ac:dyDescent="0.3">
      <c r="B96" s="29" t="s">
        <v>71</v>
      </c>
      <c r="C96" s="23">
        <v>176</v>
      </c>
      <c r="D96" s="21"/>
      <c r="E96" s="30"/>
    </row>
    <row r="97" spans="2:5" ht="14.5" thickTop="1" thickBot="1" x14ac:dyDescent="0.3">
      <c r="B97" s="29" t="s">
        <v>72</v>
      </c>
      <c r="C97" s="23">
        <v>176</v>
      </c>
      <c r="D97" s="21"/>
      <c r="E97" s="30"/>
    </row>
    <row r="98" spans="2:5" ht="14.5" thickTop="1" thickBot="1" x14ac:dyDescent="0.3">
      <c r="B98" s="29" t="s">
        <v>73</v>
      </c>
      <c r="C98" s="23">
        <v>176</v>
      </c>
      <c r="D98" s="21"/>
      <c r="E98" s="30"/>
    </row>
    <row r="99" spans="2:5" ht="14.5" thickTop="1" thickBot="1" x14ac:dyDescent="0.3">
      <c r="B99" s="29" t="s">
        <v>74</v>
      </c>
      <c r="C99" s="23">
        <v>192</v>
      </c>
      <c r="D99" s="21"/>
      <c r="E99" s="30"/>
    </row>
    <row r="100" spans="2:5" ht="14.5" thickTop="1" thickBot="1" x14ac:dyDescent="0.3">
      <c r="B100" s="29" t="s">
        <v>75</v>
      </c>
      <c r="C100" s="23">
        <v>192</v>
      </c>
      <c r="D100" s="21"/>
      <c r="E100" s="30"/>
    </row>
    <row r="101" spans="2:5" ht="14.5" thickTop="1" thickBot="1" x14ac:dyDescent="0.3">
      <c r="B101" s="29" t="s">
        <v>76</v>
      </c>
      <c r="C101" s="23">
        <v>240</v>
      </c>
      <c r="D101" s="21"/>
      <c r="E101" s="30"/>
    </row>
    <row r="102" spans="2:5" ht="14.5" thickTop="1" thickBot="1" x14ac:dyDescent="0.3">
      <c r="B102" s="29" t="s">
        <v>77</v>
      </c>
      <c r="C102" s="23">
        <v>240</v>
      </c>
      <c r="D102" s="21"/>
      <c r="E102" s="30"/>
    </row>
    <row r="103" spans="2:5" ht="14.5" thickTop="1" thickBot="1" x14ac:dyDescent="0.3">
      <c r="B103" s="29" t="s">
        <v>78</v>
      </c>
      <c r="C103" s="23">
        <v>240</v>
      </c>
      <c r="D103" s="21"/>
      <c r="E103" s="30"/>
    </row>
    <row r="104" spans="2:5" ht="14.5" thickTop="1" thickBot="1" x14ac:dyDescent="0.3">
      <c r="B104" s="29" t="s">
        <v>79</v>
      </c>
      <c r="C104" s="23">
        <v>240</v>
      </c>
      <c r="D104" s="21"/>
      <c r="E104" s="30"/>
    </row>
    <row r="105" spans="2:5" ht="14.5" thickTop="1" thickBot="1" x14ac:dyDescent="0.3">
      <c r="B105" s="29" t="s">
        <v>80</v>
      </c>
      <c r="C105" s="23">
        <v>240</v>
      </c>
      <c r="D105" s="21"/>
      <c r="E105" s="30"/>
    </row>
    <row r="106" spans="2:5" ht="14.5" thickTop="1" thickBot="1" x14ac:dyDescent="0.3">
      <c r="B106" s="29" t="s">
        <v>81</v>
      </c>
      <c r="C106" s="23">
        <v>240</v>
      </c>
      <c r="D106" s="21"/>
      <c r="E106" s="30"/>
    </row>
    <row r="107" spans="2:5" ht="14.5" thickTop="1" thickBot="1" x14ac:dyDescent="0.3">
      <c r="B107" s="29" t="s">
        <v>82</v>
      </c>
      <c r="C107" s="23">
        <v>240</v>
      </c>
      <c r="D107" s="21"/>
      <c r="E107" s="30"/>
    </row>
    <row r="108" spans="2:5" ht="14.5" thickTop="1" thickBot="1" x14ac:dyDescent="0.3">
      <c r="B108" s="29" t="s">
        <v>83</v>
      </c>
      <c r="C108" s="23">
        <v>240</v>
      </c>
      <c r="D108" s="21"/>
      <c r="E108" s="30"/>
    </row>
    <row r="109" spans="2:5" ht="14.5" thickTop="1" thickBot="1" x14ac:dyDescent="0.3">
      <c r="B109" s="29" t="s">
        <v>84</v>
      </c>
      <c r="C109" s="23">
        <v>240</v>
      </c>
      <c r="D109" s="21"/>
      <c r="E109" s="30"/>
    </row>
    <row r="110" spans="2:5" ht="14.5" thickTop="1" thickBot="1" x14ac:dyDescent="0.3">
      <c r="B110" s="29" t="s">
        <v>85</v>
      </c>
      <c r="C110" s="23">
        <v>240</v>
      </c>
      <c r="D110" s="21"/>
      <c r="E110" s="30"/>
    </row>
    <row r="111" spans="2:5" ht="14.5" thickTop="1" thickBot="1" x14ac:dyDescent="0.3">
      <c r="B111" s="29" t="s">
        <v>86</v>
      </c>
      <c r="C111" s="23">
        <v>240</v>
      </c>
      <c r="D111" s="21"/>
      <c r="E111" s="30"/>
    </row>
    <row r="112" spans="2:5" ht="14.5" thickTop="1" thickBot="1" x14ac:dyDescent="0.3">
      <c r="B112" s="29" t="s">
        <v>87</v>
      </c>
      <c r="C112" s="23">
        <v>96</v>
      </c>
      <c r="D112" s="21"/>
      <c r="E112" s="30"/>
    </row>
    <row r="113" spans="2:7" ht="14.5" thickTop="1" thickBot="1" x14ac:dyDescent="0.3">
      <c r="B113" s="29" t="s">
        <v>88</v>
      </c>
      <c r="C113" s="23">
        <v>240</v>
      </c>
      <c r="D113" s="21"/>
      <c r="E113" s="30"/>
    </row>
    <row r="114" spans="2:7" ht="14.5" thickTop="1" thickBot="1" x14ac:dyDescent="0.3">
      <c r="B114" s="29" t="s">
        <v>89</v>
      </c>
      <c r="C114" s="23">
        <v>96</v>
      </c>
      <c r="D114" s="21"/>
      <c r="E114" s="30"/>
    </row>
    <row r="115" spans="2:7" ht="14.5" thickTop="1" thickBot="1" x14ac:dyDescent="0.3">
      <c r="B115" s="29" t="s">
        <v>90</v>
      </c>
      <c r="C115" s="23">
        <v>240</v>
      </c>
      <c r="D115" s="21"/>
      <c r="E115" s="30"/>
    </row>
    <row r="116" spans="2:7" ht="14.5" thickTop="1" thickBot="1" x14ac:dyDescent="0.3">
      <c r="B116" s="29" t="s">
        <v>91</v>
      </c>
      <c r="C116" s="23">
        <v>240</v>
      </c>
      <c r="D116" s="21"/>
      <c r="E116" s="30"/>
    </row>
    <row r="117" spans="2:7" ht="14.5" thickTop="1" thickBot="1" x14ac:dyDescent="0.3">
      <c r="B117" s="29" t="s">
        <v>92</v>
      </c>
      <c r="C117" s="23">
        <v>240</v>
      </c>
      <c r="D117" s="21"/>
      <c r="E117" s="30"/>
    </row>
    <row r="118" spans="2:7" ht="14.5" thickTop="1" thickBot="1" x14ac:dyDescent="0.3">
      <c r="B118" s="29" t="s">
        <v>93</v>
      </c>
      <c r="C118" s="23">
        <v>240</v>
      </c>
      <c r="D118" s="21"/>
      <c r="E118" s="30"/>
    </row>
    <row r="119" spans="2:7" ht="14.5" thickTop="1" thickBot="1" x14ac:dyDescent="0.3">
      <c r="B119" s="29" t="s">
        <v>94</v>
      </c>
      <c r="C119" s="23">
        <v>528</v>
      </c>
      <c r="D119" s="21"/>
      <c r="E119" s="30"/>
    </row>
    <row r="120" spans="2:7" ht="14.5" thickTop="1" thickBot="1" x14ac:dyDescent="0.3">
      <c r="B120" s="33" t="s">
        <v>95</v>
      </c>
      <c r="C120" s="34">
        <v>504</v>
      </c>
      <c r="D120" s="33"/>
      <c r="E120" s="30"/>
    </row>
    <row r="121" spans="2:7" ht="14.5" thickTop="1" thickBot="1" x14ac:dyDescent="0.3">
      <c r="B121" s="29" t="s">
        <v>96</v>
      </c>
      <c r="C121" s="23">
        <v>384</v>
      </c>
      <c r="D121" s="21"/>
      <c r="E121" s="30"/>
    </row>
    <row r="122" spans="2:7" ht="14.5" thickTop="1" thickBot="1" x14ac:dyDescent="0.3">
      <c r="B122" s="29" t="s">
        <v>97</v>
      </c>
      <c r="C122" s="23">
        <v>528</v>
      </c>
      <c r="D122" s="21"/>
      <c r="E122" s="30"/>
    </row>
    <row r="123" spans="2:7" ht="14.5" thickTop="1" thickBot="1" x14ac:dyDescent="0.3">
      <c r="B123" s="29" t="s">
        <v>98</v>
      </c>
      <c r="C123" s="23">
        <v>528</v>
      </c>
      <c r="D123" s="21"/>
      <c r="E123" s="30"/>
    </row>
    <row r="124" spans="2:7" ht="14.5" thickTop="1" thickBot="1" x14ac:dyDescent="0.3">
      <c r="B124" s="29" t="s">
        <v>99</v>
      </c>
      <c r="C124" s="23">
        <v>440</v>
      </c>
      <c r="D124" s="21"/>
      <c r="E124" s="30"/>
    </row>
    <row r="125" spans="2:7" ht="14.5" thickTop="1" thickBot="1" x14ac:dyDescent="0.3">
      <c r="B125" s="29" t="s">
        <v>100</v>
      </c>
      <c r="C125" s="23">
        <v>768</v>
      </c>
      <c r="D125" s="21"/>
      <c r="E125" s="30"/>
    </row>
    <row r="126" spans="2:7" ht="14.5" thickTop="1" thickBot="1" x14ac:dyDescent="0.3">
      <c r="B126" s="29" t="s">
        <v>101</v>
      </c>
      <c r="C126" s="23">
        <v>420</v>
      </c>
      <c r="D126" s="21"/>
      <c r="E126" s="30"/>
    </row>
    <row r="127" spans="2:7" ht="14.5" thickTop="1" thickBot="1" x14ac:dyDescent="0.3">
      <c r="B127" s="26" t="s">
        <v>104</v>
      </c>
      <c r="C127" s="23">
        <v>670</v>
      </c>
      <c r="D127" s="21"/>
      <c r="E127" s="30"/>
    </row>
    <row r="128" spans="2:7" ht="41.5" thickTop="1" thickBot="1" x14ac:dyDescent="0.3">
      <c r="B128" s="29"/>
      <c r="C128" s="23"/>
      <c r="D128" s="21"/>
      <c r="E128" s="30"/>
      <c r="G128" s="36" t="s">
        <v>102</v>
      </c>
    </row>
    <row r="129" spans="2:7" ht="41.5" thickTop="1" thickBot="1" x14ac:dyDescent="0.3">
      <c r="B129" s="29"/>
      <c r="C129" s="23"/>
      <c r="D129" s="21"/>
      <c r="E129" s="30"/>
      <c r="G129" t="s">
        <v>103</v>
      </c>
    </row>
    <row r="130" spans="2:7" ht="14.5" thickTop="1" thickBot="1" x14ac:dyDescent="0.3">
      <c r="B130" s="29"/>
      <c r="C130" s="23"/>
      <c r="D130" s="21"/>
      <c r="E130" s="30"/>
    </row>
    <row r="131" spans="2:7" ht="14.5" thickTop="1" thickBot="1" x14ac:dyDescent="0.3">
      <c r="B131" s="29"/>
      <c r="C131" s="23"/>
      <c r="D131" s="21"/>
      <c r="E131" s="30"/>
    </row>
    <row r="132" spans="2:7" ht="14.5" thickTop="1" thickBot="1" x14ac:dyDescent="0.3">
      <c r="B132" s="29"/>
      <c r="C132" s="23"/>
      <c r="D132" s="21"/>
      <c r="E132" s="30"/>
    </row>
    <row r="133" spans="2:7" ht="14.5" thickTop="1" thickBot="1" x14ac:dyDescent="0.3">
      <c r="B133" s="29"/>
      <c r="C133" s="23"/>
      <c r="D133" s="21"/>
      <c r="E133" s="30"/>
    </row>
    <row r="134" spans="2:7" ht="14.5" thickTop="1" thickBot="1" x14ac:dyDescent="0.3">
      <c r="B134" s="29"/>
      <c r="C134" s="23"/>
      <c r="D134" s="21"/>
      <c r="E134" s="30"/>
    </row>
    <row r="135" spans="2:7" ht="14.5" thickTop="1" thickBot="1" x14ac:dyDescent="0.3">
      <c r="B135" s="29"/>
      <c r="C135" s="23"/>
      <c r="D135" s="21"/>
      <c r="E135" s="30"/>
    </row>
    <row r="136" spans="2:7" ht="14.5" thickTop="1" thickBot="1" x14ac:dyDescent="0.3">
      <c r="B136" s="29"/>
      <c r="C136" s="23"/>
      <c r="D136" s="21"/>
      <c r="E136" s="30"/>
    </row>
    <row r="137" spans="2:7" ht="14.5" thickTop="1" thickBot="1" x14ac:dyDescent="0.3">
      <c r="B137" s="29"/>
      <c r="C137" s="23"/>
      <c r="D137" s="21"/>
      <c r="E137" s="30"/>
    </row>
    <row r="138" spans="2:7" ht="14.5" thickTop="1" thickBot="1" x14ac:dyDescent="0.3">
      <c r="B138" s="29"/>
      <c r="C138" s="23"/>
      <c r="D138" s="21"/>
      <c r="E138" s="30"/>
    </row>
    <row r="139" spans="2:7" ht="14.5" thickTop="1" thickBot="1" x14ac:dyDescent="0.3">
      <c r="B139" s="29"/>
      <c r="C139" s="23"/>
      <c r="D139" s="21"/>
      <c r="E139" s="30"/>
    </row>
    <row r="140" spans="2:7" ht="14.5" thickTop="1" thickBot="1" x14ac:dyDescent="0.3">
      <c r="B140" s="29"/>
      <c r="C140" s="23"/>
      <c r="D140" s="21"/>
      <c r="E140" s="30"/>
    </row>
    <row r="141" spans="2:7" ht="14.5" thickTop="1" thickBot="1" x14ac:dyDescent="0.3">
      <c r="B141" s="29"/>
      <c r="C141" s="23"/>
      <c r="D141" s="21"/>
      <c r="E141" s="30"/>
    </row>
    <row r="142" spans="2:7" ht="14.5" thickTop="1" thickBot="1" x14ac:dyDescent="0.3">
      <c r="B142" s="29"/>
      <c r="C142" s="23"/>
      <c r="D142" s="21"/>
      <c r="E142" s="30"/>
    </row>
    <row r="143" spans="2:7" ht="14.5" thickTop="1" thickBot="1" x14ac:dyDescent="0.3">
      <c r="B143" s="29"/>
      <c r="C143" s="23"/>
      <c r="D143" s="21"/>
      <c r="E143" s="30"/>
    </row>
    <row r="144" spans="2:7" ht="14.5" thickTop="1" thickBot="1" x14ac:dyDescent="0.3">
      <c r="B144" s="29"/>
      <c r="C144" s="23"/>
      <c r="D144" s="21"/>
      <c r="E144" s="30"/>
    </row>
    <row r="145" spans="2:5" ht="14.5" thickTop="1" thickBot="1" x14ac:dyDescent="0.3">
      <c r="B145" s="29"/>
      <c r="C145" s="23"/>
      <c r="D145" s="21"/>
      <c r="E145" s="30"/>
    </row>
    <row r="146" spans="2:5" ht="14.5" thickTop="1" thickBot="1" x14ac:dyDescent="0.3">
      <c r="B146" s="29"/>
      <c r="C146" s="23"/>
      <c r="D146" s="21"/>
      <c r="E146" s="30"/>
    </row>
    <row r="147" spans="2:5" ht="14.5" thickTop="1" thickBot="1" x14ac:dyDescent="0.3">
      <c r="B147" s="29"/>
      <c r="C147" s="23"/>
      <c r="D147" s="21"/>
      <c r="E147" s="30"/>
    </row>
    <row r="148" spans="2:5" ht="14.5" thickTop="1" thickBot="1" x14ac:dyDescent="0.3">
      <c r="B148" s="29"/>
      <c r="C148" s="23"/>
      <c r="D148" s="21"/>
      <c r="E148" s="30"/>
    </row>
    <row r="149" spans="2:5" ht="14.5" thickTop="1" thickBot="1" x14ac:dyDescent="0.3">
      <c r="B149" s="29"/>
      <c r="C149" s="23"/>
      <c r="D149" s="21"/>
      <c r="E149" s="30"/>
    </row>
    <row r="150" spans="2:5" ht="14.5" thickTop="1" thickBot="1" x14ac:dyDescent="0.3">
      <c r="B150" s="29"/>
      <c r="C150" s="23"/>
      <c r="D150" s="21"/>
      <c r="E150" s="30"/>
    </row>
    <row r="151" spans="2:5" ht="14.5" thickTop="1" thickBot="1" x14ac:dyDescent="0.3"/>
  </sheetData>
  <mergeCells count="43">
    <mergeCell ref="H34:H35"/>
    <mergeCell ref="I34:I35"/>
    <mergeCell ref="I46:I53"/>
    <mergeCell ref="D4:D9"/>
    <mergeCell ref="E4:E9"/>
    <mergeCell ref="F4:F9"/>
    <mergeCell ref="D12:D17"/>
    <mergeCell ref="E12:E17"/>
    <mergeCell ref="F12:F17"/>
    <mergeCell ref="D21:D26"/>
    <mergeCell ref="E21:E26"/>
    <mergeCell ref="F21:F26"/>
    <mergeCell ref="H46:H53"/>
    <mergeCell ref="H30:H31"/>
    <mergeCell ref="H37:H44"/>
    <mergeCell ref="I37:I44"/>
    <mergeCell ref="D34:D35"/>
    <mergeCell ref="E34:E35"/>
    <mergeCell ref="E30:E31"/>
    <mergeCell ref="G4:G9"/>
    <mergeCell ref="C46:C53"/>
    <mergeCell ref="D46:D53"/>
    <mergeCell ref="E46:E53"/>
    <mergeCell ref="F46:F53"/>
    <mergeCell ref="G46:G53"/>
    <mergeCell ref="C37:C44"/>
    <mergeCell ref="D37:D44"/>
    <mergeCell ref="E37:E44"/>
    <mergeCell ref="F37:F44"/>
    <mergeCell ref="G37:G44"/>
    <mergeCell ref="F34:F35"/>
    <mergeCell ref="G34:G35"/>
    <mergeCell ref="K20:K21"/>
    <mergeCell ref="C7:C12"/>
    <mergeCell ref="B1:D1"/>
    <mergeCell ref="E1:F1"/>
    <mergeCell ref="H4:H9"/>
    <mergeCell ref="G12:G17"/>
    <mergeCell ref="H12:H17"/>
    <mergeCell ref="G21:G26"/>
    <mergeCell ref="H21:H26"/>
    <mergeCell ref="I5:I6"/>
    <mergeCell ref="I10:I17"/>
  </mergeCells>
  <dataValidations count="9">
    <dataValidation allowBlank="1" showInputMessage="1" showErrorMessage="1" prompt="Bu çalışma sayfasında bir Ders Programı oluşturun. C2 hücresine Başlangıç Saatini, E2 hücresine süre aralığını ve B3 hücresine haftalık program başlangıcını girin." sqref="A1"/>
    <dataValidation allowBlank="1" showInputMessage="1" showErrorMessage="1" prompt="Bu sütundaki başlığın altına bu hafta içi günlerinin programını girin. Süre için bir hücreyi ya da hücreleri seçin; Giriş sekmesindeki seçenekleri kullanarak sınıflar için aralığı kapsayan hücreleri çözün/birleştirin." sqref="C3:I3"/>
    <dataValidation allowBlank="1" showInputMessage="1" showErrorMessage="1" prompt="Zaman, bu sütundaki bu başlığın altında otomatik olarak güncelleştirilir." sqref="B3"/>
    <dataValidation allowBlank="1" showInputMessage="1" showErrorMessage="1" prompt="Sağdaki hücreye Başlangıç Zamanını girin" sqref="B2"/>
    <dataValidation allowBlank="1" showInputMessage="1" showErrorMessage="1" prompt="Bu hücreye Başlangıç Zamanını girin" sqref="C2"/>
    <dataValidation allowBlank="1" showInputMessage="1" showErrorMessage="1" prompt="Sağdaki hücreye dakika cinsinden Zaman Aralığını girin" sqref="D2"/>
    <dataValidation allowBlank="1" showInputMessage="1" showErrorMessage="1" prompt="Bu hücreye dakika cinsinden Zaman Aralığını girin" sqref="E2"/>
    <dataValidation allowBlank="1" showInputMessage="1" showErrorMessage="1" prompt="Bu çalışma kitabının başlığı bu hücrededir. Sağdaki hücreye dönem ismini girin" sqref="B1:D1"/>
    <dataValidation allowBlank="1" showInputMessage="1" showErrorMessage="1" prompt="Bu hücreye dönem ismini girin" sqref="E1:F1"/>
  </dataValidations>
  <hyperlinks>
    <hyperlink ref="G128" r:id="rId1"/>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B1:K151"/>
  <sheetViews>
    <sheetView topLeftCell="E15" workbookViewId="0">
      <selection activeCell="G19" sqref="G19"/>
    </sheetView>
  </sheetViews>
  <sheetFormatPr defaultRowHeight="14" thickBottom="1" x14ac:dyDescent="0.3"/>
  <cols>
    <col min="1" max="1" width="1.78515625" customWidth="1"/>
    <col min="2" max="2" width="20.78515625" customWidth="1"/>
    <col min="3" max="9" width="18.78515625" customWidth="1"/>
    <col min="10" max="10" width="2.28515625" customWidth="1"/>
    <col min="11" max="11" width="17.5" customWidth="1"/>
  </cols>
  <sheetData>
    <row r="1" spans="2:11" ht="60" customHeight="1" thickBot="1" x14ac:dyDescent="0.3">
      <c r="B1" s="498" t="s">
        <v>18</v>
      </c>
      <c r="C1" s="499"/>
      <c r="D1" s="500"/>
      <c r="E1" s="501"/>
      <c r="F1" s="502"/>
    </row>
    <row r="2" spans="2:11" ht="30" customHeight="1" thickBot="1" x14ac:dyDescent="0.3">
      <c r="B2" s="5" t="s">
        <v>0</v>
      </c>
      <c r="C2" s="7">
        <v>0.3125</v>
      </c>
      <c r="D2" s="5" t="s">
        <v>3</v>
      </c>
      <c r="E2" s="1">
        <v>30</v>
      </c>
      <c r="F2" s="6" t="s">
        <v>6</v>
      </c>
    </row>
    <row r="3" spans="2:11" ht="30" customHeight="1" thickBot="1" x14ac:dyDescent="0.3">
      <c r="B3" s="2" t="s">
        <v>1</v>
      </c>
      <c r="C3" s="3" t="s">
        <v>2</v>
      </c>
      <c r="D3" s="3" t="s">
        <v>4</v>
      </c>
      <c r="E3" s="3" t="s">
        <v>5</v>
      </c>
      <c r="F3" s="3" t="s">
        <v>7</v>
      </c>
      <c r="G3" s="3" t="s">
        <v>8</v>
      </c>
      <c r="H3" s="3" t="s">
        <v>9</v>
      </c>
      <c r="I3" s="4" t="s">
        <v>10</v>
      </c>
      <c r="J3" t="s">
        <v>11</v>
      </c>
    </row>
    <row r="4" spans="2:11" ht="30" customHeight="1" thickBot="1" x14ac:dyDescent="0.3">
      <c r="B4" s="8">
        <v>0.375</v>
      </c>
      <c r="C4" s="291" t="s">
        <v>15</v>
      </c>
      <c r="D4" s="523" t="s">
        <v>628</v>
      </c>
      <c r="E4" s="523" t="s">
        <v>628</v>
      </c>
      <c r="F4" s="523" t="s">
        <v>628</v>
      </c>
      <c r="G4" s="523" t="s">
        <v>628</v>
      </c>
      <c r="H4" s="523" t="s">
        <v>628</v>
      </c>
      <c r="I4" s="303"/>
      <c r="J4" t="s">
        <v>11</v>
      </c>
      <c r="K4" s="14" t="s">
        <v>14</v>
      </c>
    </row>
    <row r="5" spans="2:11" ht="30" customHeight="1" thickBot="1" x14ac:dyDescent="0.3">
      <c r="B5" s="9">
        <v>0.39583333333333331</v>
      </c>
      <c r="C5" s="291" t="s">
        <v>15</v>
      </c>
      <c r="D5" s="524"/>
      <c r="E5" s="524"/>
      <c r="F5" s="524"/>
      <c r="G5" s="524"/>
      <c r="H5" s="524"/>
      <c r="I5" s="509" t="s">
        <v>636</v>
      </c>
      <c r="K5" s="12" t="s">
        <v>13</v>
      </c>
    </row>
    <row r="6" spans="2:11" ht="30" customHeight="1" thickBot="1" x14ac:dyDescent="0.3">
      <c r="B6" s="8">
        <v>0.41666666666666669</v>
      </c>
      <c r="C6" s="291" t="s">
        <v>15</v>
      </c>
      <c r="D6" s="524"/>
      <c r="E6" s="524"/>
      <c r="F6" s="524"/>
      <c r="G6" s="524"/>
      <c r="H6" s="524"/>
      <c r="I6" s="497"/>
      <c r="K6" s="11" t="s">
        <v>16</v>
      </c>
    </row>
    <row r="7" spans="2:11" ht="30" customHeight="1" thickBot="1" x14ac:dyDescent="0.3">
      <c r="B7" s="9">
        <v>0.4375</v>
      </c>
      <c r="C7" s="523" t="s">
        <v>629</v>
      </c>
      <c r="D7" s="524"/>
      <c r="E7" s="524"/>
      <c r="F7" s="524"/>
      <c r="G7" s="524"/>
      <c r="H7" s="524"/>
      <c r="I7" s="497"/>
      <c r="K7" s="14" t="s">
        <v>14</v>
      </c>
    </row>
    <row r="8" spans="2:11" ht="30" customHeight="1" thickBot="1" x14ac:dyDescent="0.3">
      <c r="B8" s="8">
        <v>0.45833333333333331</v>
      </c>
      <c r="C8" s="524"/>
      <c r="D8" s="524"/>
      <c r="E8" s="524"/>
      <c r="F8" s="524"/>
      <c r="G8" s="524"/>
      <c r="H8" s="524"/>
      <c r="I8" s="497"/>
      <c r="K8" s="17" t="s">
        <v>17</v>
      </c>
    </row>
    <row r="9" spans="2:11" ht="30" customHeight="1" thickBot="1" x14ac:dyDescent="0.3">
      <c r="B9" s="9">
        <v>0.47916666666666669</v>
      </c>
      <c r="C9" s="524"/>
      <c r="D9" s="525"/>
      <c r="E9" s="525"/>
      <c r="F9" s="525"/>
      <c r="G9" s="525"/>
      <c r="H9" s="525"/>
      <c r="I9" s="497"/>
      <c r="K9" s="10" t="s">
        <v>12</v>
      </c>
    </row>
    <row r="10" spans="2:11" ht="30" customHeight="1" thickBot="1" x14ac:dyDescent="0.3">
      <c r="B10" s="8">
        <v>0.5</v>
      </c>
      <c r="C10" s="524"/>
      <c r="D10" s="291" t="s">
        <v>15</v>
      </c>
      <c r="E10" s="291" t="s">
        <v>15</v>
      </c>
      <c r="F10" s="291" t="s">
        <v>15</v>
      </c>
      <c r="G10" s="291" t="s">
        <v>15</v>
      </c>
      <c r="H10" s="291" t="s">
        <v>15</v>
      </c>
      <c r="I10" s="497"/>
      <c r="K10" s="10" t="s">
        <v>19</v>
      </c>
    </row>
    <row r="11" spans="2:11" ht="30" customHeight="1" thickBot="1" x14ac:dyDescent="0.3">
      <c r="B11" s="9">
        <v>0.52083333333333337</v>
      </c>
      <c r="C11" s="524"/>
      <c r="D11" s="290" t="s">
        <v>394</v>
      </c>
      <c r="E11" s="290" t="s">
        <v>394</v>
      </c>
      <c r="F11" s="290" t="s">
        <v>394</v>
      </c>
      <c r="G11" s="290" t="s">
        <v>394</v>
      </c>
      <c r="H11" s="290" t="s">
        <v>394</v>
      </c>
      <c r="I11" s="497"/>
      <c r="K11" s="292" t="s">
        <v>22</v>
      </c>
    </row>
    <row r="12" spans="2:11" ht="30" customHeight="1" thickBot="1" x14ac:dyDescent="0.3">
      <c r="B12" s="8">
        <v>0.54166666666666663</v>
      </c>
      <c r="C12" s="525"/>
      <c r="D12" s="523" t="s">
        <v>628</v>
      </c>
      <c r="E12" s="523" t="s">
        <v>628</v>
      </c>
      <c r="F12" s="523" t="s">
        <v>628</v>
      </c>
      <c r="G12" s="523" t="s">
        <v>628</v>
      </c>
      <c r="H12" s="523" t="s">
        <v>628</v>
      </c>
      <c r="I12" s="521" t="s">
        <v>632</v>
      </c>
      <c r="K12" s="292" t="s">
        <v>21</v>
      </c>
    </row>
    <row r="13" spans="2:11" ht="30" customHeight="1" thickBot="1" x14ac:dyDescent="0.3">
      <c r="B13" s="9">
        <v>0.5625</v>
      </c>
      <c r="C13" s="291" t="s">
        <v>15</v>
      </c>
      <c r="D13" s="524"/>
      <c r="E13" s="524"/>
      <c r="F13" s="524"/>
      <c r="G13" s="524"/>
      <c r="H13" s="524"/>
      <c r="I13" s="497"/>
      <c r="K13" s="289" t="s">
        <v>20</v>
      </c>
    </row>
    <row r="14" spans="2:11" ht="30" customHeight="1" thickBot="1" x14ac:dyDescent="0.3">
      <c r="B14" s="8">
        <v>0.58333333333333337</v>
      </c>
      <c r="C14" s="290" t="s">
        <v>394</v>
      </c>
      <c r="D14" s="524"/>
      <c r="E14" s="524"/>
      <c r="F14" s="524"/>
      <c r="G14" s="524"/>
      <c r="H14" s="524"/>
      <c r="I14" s="497"/>
    </row>
    <row r="15" spans="2:11" ht="30" customHeight="1" thickBot="1" x14ac:dyDescent="0.3">
      <c r="B15" s="9">
        <v>0.60416666666666663</v>
      </c>
      <c r="C15" s="291" t="s">
        <v>15</v>
      </c>
      <c r="D15" s="524"/>
      <c r="E15" s="524"/>
      <c r="F15" s="524"/>
      <c r="G15" s="524"/>
      <c r="H15" s="524"/>
      <c r="I15" s="497"/>
      <c r="K15" t="s">
        <v>105</v>
      </c>
    </row>
    <row r="16" spans="2:11" ht="30" customHeight="1" thickBot="1" x14ac:dyDescent="0.3">
      <c r="B16" s="8">
        <v>0.625</v>
      </c>
      <c r="C16" s="291" t="s">
        <v>15</v>
      </c>
      <c r="D16" s="524"/>
      <c r="E16" s="524"/>
      <c r="F16" s="524"/>
      <c r="G16" s="524"/>
      <c r="H16" s="524"/>
      <c r="I16" s="497"/>
      <c r="K16" t="s">
        <v>106</v>
      </c>
    </row>
    <row r="17" spans="2:11" ht="30" customHeight="1" thickBot="1" x14ac:dyDescent="0.3">
      <c r="B17" s="9">
        <v>0.64583333333333337</v>
      </c>
      <c r="C17" s="291" t="s">
        <v>15</v>
      </c>
      <c r="D17" s="525"/>
      <c r="E17" s="525"/>
      <c r="F17" s="525"/>
      <c r="G17" s="525"/>
      <c r="H17" s="525"/>
      <c r="I17" s="497"/>
    </row>
    <row r="18" spans="2:11" ht="30" customHeight="1" thickBot="1" x14ac:dyDescent="0.3">
      <c r="B18" s="8">
        <v>0.66666666666666663</v>
      </c>
      <c r="C18" s="291" t="s">
        <v>15</v>
      </c>
      <c r="D18" s="291" t="s">
        <v>15</v>
      </c>
      <c r="E18" s="291" t="s">
        <v>15</v>
      </c>
      <c r="F18" s="291" t="s">
        <v>15</v>
      </c>
      <c r="G18" s="291" t="s">
        <v>15</v>
      </c>
      <c r="H18" s="291" t="s">
        <v>15</v>
      </c>
      <c r="I18" s="497"/>
    </row>
    <row r="19" spans="2:11" ht="30" customHeight="1" thickBot="1" x14ac:dyDescent="0.3">
      <c r="B19" s="9">
        <v>0.6875</v>
      </c>
      <c r="C19" s="291" t="s">
        <v>15</v>
      </c>
      <c r="D19" s="290" t="s">
        <v>394</v>
      </c>
      <c r="E19" s="290" t="s">
        <v>394</v>
      </c>
      <c r="F19" s="290" t="s">
        <v>394</v>
      </c>
      <c r="G19" s="290" t="s">
        <v>394</v>
      </c>
      <c r="H19" s="290" t="s">
        <v>394</v>
      </c>
      <c r="I19" s="497"/>
    </row>
    <row r="20" spans="2:11" ht="30" customHeight="1" thickBot="1" x14ac:dyDescent="0.3">
      <c r="B20" s="8">
        <v>0.70833333333333337</v>
      </c>
      <c r="C20" s="509" t="s">
        <v>634</v>
      </c>
      <c r="D20" s="291" t="s">
        <v>15</v>
      </c>
      <c r="E20" s="291" t="s">
        <v>15</v>
      </c>
      <c r="F20" s="291" t="s">
        <v>15</v>
      </c>
      <c r="G20" s="291" t="s">
        <v>15</v>
      </c>
      <c r="H20" s="291" t="s">
        <v>15</v>
      </c>
      <c r="I20" s="521" t="s">
        <v>15</v>
      </c>
      <c r="K20" s="511"/>
    </row>
    <row r="21" spans="2:11" ht="30" customHeight="1" thickBot="1" x14ac:dyDescent="0.3">
      <c r="B21" s="9">
        <v>0.72916666666666663</v>
      </c>
      <c r="C21" s="509"/>
      <c r="D21" s="523" t="s">
        <v>628</v>
      </c>
      <c r="E21" s="523" t="s">
        <v>628</v>
      </c>
      <c r="F21" s="523" t="s">
        <v>628</v>
      </c>
      <c r="G21" s="523" t="s">
        <v>628</v>
      </c>
      <c r="H21" s="523" t="s">
        <v>628</v>
      </c>
      <c r="I21" s="497"/>
      <c r="K21" s="497"/>
    </row>
    <row r="22" spans="2:11" ht="30" customHeight="1" thickBot="1" x14ac:dyDescent="0.3">
      <c r="B22" s="8">
        <v>0.75</v>
      </c>
      <c r="C22" s="291" t="s">
        <v>15</v>
      </c>
      <c r="D22" s="524"/>
      <c r="E22" s="524"/>
      <c r="F22" s="524"/>
      <c r="G22" s="524"/>
      <c r="H22" s="524"/>
      <c r="I22" s="497"/>
    </row>
    <row r="23" spans="2:11" ht="30" customHeight="1" thickBot="1" x14ac:dyDescent="0.3">
      <c r="B23" s="9">
        <v>0.77083333333333337</v>
      </c>
      <c r="C23" s="291" t="s">
        <v>15</v>
      </c>
      <c r="D23" s="524"/>
      <c r="E23" s="524"/>
      <c r="F23" s="524"/>
      <c r="G23" s="524"/>
      <c r="H23" s="524"/>
      <c r="I23" s="497"/>
    </row>
    <row r="24" spans="2:11" ht="30" customHeight="1" thickBot="1" x14ac:dyDescent="0.3">
      <c r="B24" s="8">
        <v>0.79166666666666663</v>
      </c>
      <c r="C24" s="291" t="s">
        <v>15</v>
      </c>
      <c r="D24" s="524"/>
      <c r="E24" s="524"/>
      <c r="F24" s="524"/>
      <c r="G24" s="524"/>
      <c r="H24" s="524"/>
      <c r="I24" s="497"/>
    </row>
    <row r="25" spans="2:11" ht="30" customHeight="1" thickBot="1" x14ac:dyDescent="0.3">
      <c r="B25" s="9">
        <v>0.83333333333333337</v>
      </c>
      <c r="C25" s="291" t="s">
        <v>15</v>
      </c>
      <c r="D25" s="524"/>
      <c r="E25" s="524"/>
      <c r="F25" s="524"/>
      <c r="G25" s="524"/>
      <c r="H25" s="524"/>
      <c r="I25" s="497"/>
    </row>
    <row r="26" spans="2:11" ht="30" customHeight="1" thickBot="1" x14ac:dyDescent="0.3">
      <c r="B26" s="8">
        <v>0.85416666666666663</v>
      </c>
      <c r="C26" s="291" t="s">
        <v>15</v>
      </c>
      <c r="D26" s="525"/>
      <c r="E26" s="525"/>
      <c r="F26" s="525"/>
      <c r="G26" s="525"/>
      <c r="H26" s="525"/>
      <c r="I26" s="497"/>
    </row>
    <row r="27" spans="2:11" ht="30" customHeight="1" thickBot="1" x14ac:dyDescent="0.3">
      <c r="B27" s="9">
        <v>0.875</v>
      </c>
      <c r="C27" s="291" t="s">
        <v>15</v>
      </c>
      <c r="D27" s="291" t="s">
        <v>15</v>
      </c>
      <c r="E27" s="291" t="s">
        <v>15</v>
      </c>
      <c r="F27" s="291" t="s">
        <v>15</v>
      </c>
      <c r="G27" s="291" t="s">
        <v>15</v>
      </c>
      <c r="H27" s="291" t="s">
        <v>15</v>
      </c>
      <c r="I27" s="497"/>
    </row>
    <row r="28" spans="2:11" ht="30" customHeight="1" thickBot="1" x14ac:dyDescent="0.3">
      <c r="B28" s="8">
        <v>0.89583333333333337</v>
      </c>
      <c r="C28" s="291" t="s">
        <v>15</v>
      </c>
      <c r="D28" s="290" t="s">
        <v>394</v>
      </c>
      <c r="E28" s="290" t="s">
        <v>394</v>
      </c>
      <c r="F28" s="290" t="s">
        <v>394</v>
      </c>
      <c r="G28" s="290" t="s">
        <v>394</v>
      </c>
      <c r="H28" s="290" t="s">
        <v>394</v>
      </c>
      <c r="I28" s="497"/>
    </row>
    <row r="29" spans="2:11" ht="30" customHeight="1" thickBot="1" x14ac:dyDescent="0.3">
      <c r="B29" s="9">
        <v>0.91666666666666663</v>
      </c>
      <c r="C29" s="291" t="s">
        <v>15</v>
      </c>
      <c r="D29" s="291" t="s">
        <v>15</v>
      </c>
      <c r="E29" s="291" t="s">
        <v>15</v>
      </c>
      <c r="F29" s="291" t="s">
        <v>15</v>
      </c>
      <c r="G29" s="291" t="s">
        <v>15</v>
      </c>
      <c r="H29" s="291" t="s">
        <v>15</v>
      </c>
      <c r="I29" s="497"/>
    </row>
    <row r="30" spans="2:11" ht="30" customHeight="1" thickBot="1" x14ac:dyDescent="0.3">
      <c r="B30" s="8">
        <v>0.9375</v>
      </c>
      <c r="C30" s="291" t="s">
        <v>15</v>
      </c>
      <c r="D30" s="10" t="s">
        <v>19</v>
      </c>
      <c r="E30" s="508" t="s">
        <v>395</v>
      </c>
      <c r="F30" s="10" t="s">
        <v>19</v>
      </c>
      <c r="G30" s="10" t="s">
        <v>19</v>
      </c>
      <c r="H30" s="508" t="s">
        <v>395</v>
      </c>
      <c r="I30" s="497"/>
    </row>
    <row r="31" spans="2:11" ht="30" customHeight="1" thickBot="1" x14ac:dyDescent="0.3">
      <c r="B31" s="9">
        <v>0.95833333333333337</v>
      </c>
      <c r="C31" s="291" t="s">
        <v>15</v>
      </c>
      <c r="D31" s="291" t="s">
        <v>15</v>
      </c>
      <c r="E31" s="526"/>
      <c r="F31" s="291" t="s">
        <v>15</v>
      </c>
      <c r="G31" s="291" t="s">
        <v>15</v>
      </c>
      <c r="H31" s="526"/>
      <c r="I31" s="497"/>
    </row>
    <row r="32" spans="2:11" ht="30" customHeight="1" thickBot="1" x14ac:dyDescent="0.3">
      <c r="B32" s="8">
        <v>0.97916666666666663</v>
      </c>
      <c r="C32" s="291" t="s">
        <v>15</v>
      </c>
      <c r="D32" s="15" t="s">
        <v>12</v>
      </c>
      <c r="E32" s="291" t="s">
        <v>15</v>
      </c>
      <c r="F32" s="15" t="s">
        <v>12</v>
      </c>
      <c r="G32" s="15" t="s">
        <v>12</v>
      </c>
      <c r="H32" s="291" t="s">
        <v>15</v>
      </c>
      <c r="I32" s="497"/>
    </row>
    <row r="33" spans="2:9" ht="30" customHeight="1" thickBot="1" x14ac:dyDescent="0.3">
      <c r="B33" s="70">
        <v>1</v>
      </c>
      <c r="C33" s="291" t="s">
        <v>15</v>
      </c>
      <c r="D33" s="291" t="s">
        <v>15</v>
      </c>
      <c r="E33" s="10" t="s">
        <v>19</v>
      </c>
      <c r="F33" s="291" t="s">
        <v>15</v>
      </c>
      <c r="G33" s="291" t="s">
        <v>15</v>
      </c>
      <c r="H33" s="10" t="s">
        <v>19</v>
      </c>
      <c r="I33" s="510"/>
    </row>
    <row r="34" spans="2:9" ht="30" customHeight="1" thickBot="1" x14ac:dyDescent="0.3">
      <c r="B34" s="9">
        <f t="shared" ref="B34:B53" si="0">B33+TIME(0,Aralık,0)</f>
        <v>1.0104166666666667</v>
      </c>
      <c r="C34" s="291" t="s">
        <v>15</v>
      </c>
      <c r="D34" s="13" t="s">
        <v>15</v>
      </c>
      <c r="E34" s="13" t="s">
        <v>15</v>
      </c>
      <c r="F34" s="13" t="s">
        <v>15</v>
      </c>
      <c r="G34" s="13" t="s">
        <v>15</v>
      </c>
      <c r="H34" s="13" t="s">
        <v>15</v>
      </c>
      <c r="I34" s="13" t="s">
        <v>15</v>
      </c>
    </row>
    <row r="35" spans="2:9" ht="30" customHeight="1" thickBot="1" x14ac:dyDescent="0.3">
      <c r="B35" s="8">
        <f t="shared" si="0"/>
        <v>1.0208333333333335</v>
      </c>
      <c r="C35" s="291" t="s">
        <v>15</v>
      </c>
      <c r="D35" s="509" t="s">
        <v>635</v>
      </c>
      <c r="E35" s="509" t="s">
        <v>635</v>
      </c>
      <c r="F35" s="509" t="s">
        <v>635</v>
      </c>
      <c r="G35" s="509" t="s">
        <v>635</v>
      </c>
      <c r="H35" s="509" t="s">
        <v>635</v>
      </c>
      <c r="I35" s="503" t="s">
        <v>637</v>
      </c>
    </row>
    <row r="36" spans="2:9" ht="30" customHeight="1" thickBot="1" x14ac:dyDescent="0.3">
      <c r="B36" s="9">
        <f t="shared" si="0"/>
        <v>1.0312500000000002</v>
      </c>
      <c r="C36" s="291" t="s">
        <v>15</v>
      </c>
      <c r="D36" s="509"/>
      <c r="E36" s="509"/>
      <c r="F36" s="509"/>
      <c r="G36" s="509"/>
      <c r="H36" s="509"/>
      <c r="I36" s="503"/>
    </row>
    <row r="37" spans="2:9" ht="30" customHeight="1" thickBot="1" x14ac:dyDescent="0.3">
      <c r="B37" s="9">
        <f t="shared" si="0"/>
        <v>1.041666666666667</v>
      </c>
      <c r="C37" s="494" t="s">
        <v>15</v>
      </c>
      <c r="D37" s="494" t="s">
        <v>15</v>
      </c>
      <c r="E37" s="494" t="s">
        <v>15</v>
      </c>
      <c r="F37" s="494" t="s">
        <v>15</v>
      </c>
      <c r="G37" s="494" t="s">
        <v>15</v>
      </c>
      <c r="H37" s="494" t="s">
        <v>15</v>
      </c>
      <c r="I37" s="494" t="s">
        <v>15</v>
      </c>
    </row>
    <row r="38" spans="2:9" ht="30" customHeight="1" thickBot="1" x14ac:dyDescent="0.3">
      <c r="B38" s="9">
        <f t="shared" si="0"/>
        <v>1.0520833333333337</v>
      </c>
      <c r="C38" s="497"/>
      <c r="D38" s="497"/>
      <c r="E38" s="497"/>
      <c r="F38" s="497"/>
      <c r="G38" s="497"/>
      <c r="H38" s="497"/>
      <c r="I38" s="497"/>
    </row>
    <row r="39" spans="2:9" ht="30" customHeight="1" thickBot="1" x14ac:dyDescent="0.3">
      <c r="B39" s="9">
        <f t="shared" si="0"/>
        <v>1.0625000000000004</v>
      </c>
      <c r="C39" s="497"/>
      <c r="D39" s="497"/>
      <c r="E39" s="497"/>
      <c r="F39" s="497"/>
      <c r="G39" s="497"/>
      <c r="H39" s="497"/>
      <c r="I39" s="497"/>
    </row>
    <row r="40" spans="2:9" ht="30" customHeight="1" thickBot="1" x14ac:dyDescent="0.3">
      <c r="B40" s="9">
        <f t="shared" si="0"/>
        <v>1.0729166666666672</v>
      </c>
      <c r="C40" s="497"/>
      <c r="D40" s="497"/>
      <c r="E40" s="497"/>
      <c r="F40" s="497"/>
      <c r="G40" s="497"/>
      <c r="H40" s="497"/>
      <c r="I40" s="497"/>
    </row>
    <row r="41" spans="2:9" ht="30" customHeight="1" thickBot="1" x14ac:dyDescent="0.3">
      <c r="B41" s="9">
        <f t="shared" si="0"/>
        <v>1.0833333333333339</v>
      </c>
      <c r="C41" s="497"/>
      <c r="D41" s="497"/>
      <c r="E41" s="497"/>
      <c r="F41" s="497"/>
      <c r="G41" s="497"/>
      <c r="H41" s="497"/>
      <c r="I41" s="497"/>
    </row>
    <row r="42" spans="2:9" ht="30" customHeight="1" thickBot="1" x14ac:dyDescent="0.3">
      <c r="B42" s="9">
        <f t="shared" si="0"/>
        <v>1.0937500000000007</v>
      </c>
      <c r="C42" s="497"/>
      <c r="D42" s="497"/>
      <c r="E42" s="497"/>
      <c r="F42" s="497"/>
      <c r="G42" s="497"/>
      <c r="H42" s="497"/>
      <c r="I42" s="497"/>
    </row>
    <row r="43" spans="2:9" ht="30" customHeight="1" thickBot="1" x14ac:dyDescent="0.3">
      <c r="B43" s="9">
        <f t="shared" si="0"/>
        <v>1.1041666666666674</v>
      </c>
      <c r="C43" s="497"/>
      <c r="D43" s="497"/>
      <c r="E43" s="497"/>
      <c r="F43" s="497"/>
      <c r="G43" s="497"/>
      <c r="H43" s="497"/>
      <c r="I43" s="497"/>
    </row>
    <row r="44" spans="2:9" ht="30" customHeight="1" thickBot="1" x14ac:dyDescent="0.3">
      <c r="B44" s="9">
        <f t="shared" si="0"/>
        <v>1.1145833333333341</v>
      </c>
      <c r="C44" s="497"/>
      <c r="D44" s="497"/>
      <c r="E44" s="497"/>
      <c r="F44" s="497"/>
      <c r="G44" s="497"/>
      <c r="H44" s="497"/>
      <c r="I44" s="497"/>
    </row>
    <row r="45" spans="2:9" ht="30" customHeight="1" thickBot="1" x14ac:dyDescent="0.3">
      <c r="B45" s="9">
        <f t="shared" si="0"/>
        <v>1.1250000000000009</v>
      </c>
      <c r="C45" s="16" t="s">
        <v>15</v>
      </c>
      <c r="D45" s="16" t="s">
        <v>15</v>
      </c>
      <c r="E45" s="16" t="s">
        <v>15</v>
      </c>
      <c r="F45" s="16" t="s">
        <v>15</v>
      </c>
      <c r="G45" s="16" t="s">
        <v>15</v>
      </c>
      <c r="H45" s="16" t="s">
        <v>15</v>
      </c>
      <c r="I45" s="16" t="s">
        <v>15</v>
      </c>
    </row>
    <row r="46" spans="2:9" ht="30" customHeight="1" thickBot="1" x14ac:dyDescent="0.3">
      <c r="B46" s="9">
        <f t="shared" si="0"/>
        <v>1.1354166666666676</v>
      </c>
      <c r="C46" s="494" t="s">
        <v>15</v>
      </c>
      <c r="D46" s="494" t="s">
        <v>15</v>
      </c>
      <c r="E46" s="494" t="s">
        <v>15</v>
      </c>
      <c r="F46" s="494" t="s">
        <v>15</v>
      </c>
      <c r="G46" s="494" t="s">
        <v>15</v>
      </c>
      <c r="H46" s="494" t="s">
        <v>15</v>
      </c>
      <c r="I46" s="494" t="s">
        <v>15</v>
      </c>
    </row>
    <row r="47" spans="2:9" ht="30" customHeight="1" thickBot="1" x14ac:dyDescent="0.3">
      <c r="B47" s="9">
        <f t="shared" si="0"/>
        <v>1.1458333333333344</v>
      </c>
      <c r="C47" s="495"/>
      <c r="D47" s="495"/>
      <c r="E47" s="495"/>
      <c r="F47" s="495"/>
      <c r="G47" s="495"/>
      <c r="H47" s="495"/>
      <c r="I47" s="495"/>
    </row>
    <row r="48" spans="2:9" ht="30" customHeight="1" thickBot="1" x14ac:dyDescent="0.3">
      <c r="B48" s="9">
        <f t="shared" si="0"/>
        <v>1.1562500000000011</v>
      </c>
      <c r="C48" s="495"/>
      <c r="D48" s="495"/>
      <c r="E48" s="495"/>
      <c r="F48" s="495"/>
      <c r="G48" s="495"/>
      <c r="H48" s="495"/>
      <c r="I48" s="495"/>
    </row>
    <row r="49" spans="2:9" ht="30" customHeight="1" thickBot="1" x14ac:dyDescent="0.3">
      <c r="B49" s="9">
        <f t="shared" si="0"/>
        <v>1.1666666666666679</v>
      </c>
      <c r="C49" s="495"/>
      <c r="D49" s="495"/>
      <c r="E49" s="495"/>
      <c r="F49" s="495"/>
      <c r="G49" s="495"/>
      <c r="H49" s="495"/>
      <c r="I49" s="495"/>
    </row>
    <row r="50" spans="2:9" ht="30" customHeight="1" thickBot="1" x14ac:dyDescent="0.3">
      <c r="B50" s="9">
        <f t="shared" si="0"/>
        <v>1.1770833333333346</v>
      </c>
      <c r="C50" s="495"/>
      <c r="D50" s="495"/>
      <c r="E50" s="495"/>
      <c r="F50" s="495"/>
      <c r="G50" s="495"/>
      <c r="H50" s="495"/>
      <c r="I50" s="495"/>
    </row>
    <row r="51" spans="2:9" ht="30" customHeight="1" thickBot="1" x14ac:dyDescent="0.3">
      <c r="B51" s="9">
        <f t="shared" si="0"/>
        <v>1.1875000000000013</v>
      </c>
      <c r="C51" s="495"/>
      <c r="D51" s="495"/>
      <c r="E51" s="495"/>
      <c r="F51" s="495"/>
      <c r="G51" s="495"/>
      <c r="H51" s="495"/>
      <c r="I51" s="495"/>
    </row>
    <row r="52" spans="2:9" ht="30" customHeight="1" thickBot="1" x14ac:dyDescent="0.3">
      <c r="B52" s="9">
        <f t="shared" si="0"/>
        <v>1.1979166666666681</v>
      </c>
      <c r="C52" s="495"/>
      <c r="D52" s="495"/>
      <c r="E52" s="495"/>
      <c r="F52" s="495"/>
      <c r="G52" s="495"/>
      <c r="H52" s="495"/>
      <c r="I52" s="495"/>
    </row>
    <row r="53" spans="2:9" ht="30" customHeight="1" thickBot="1" x14ac:dyDescent="0.3">
      <c r="B53" s="9">
        <f t="shared" si="0"/>
        <v>1.2083333333333348</v>
      </c>
      <c r="C53" s="496"/>
      <c r="D53" s="496"/>
      <c r="E53" s="496"/>
      <c r="F53" s="496"/>
      <c r="G53" s="496"/>
      <c r="H53" s="496"/>
      <c r="I53" s="496"/>
    </row>
    <row r="54" spans="2:9" ht="30" customHeight="1" thickBot="1" x14ac:dyDescent="0.3">
      <c r="B54" s="9"/>
      <c r="C54" s="9"/>
      <c r="D54" s="9"/>
      <c r="E54" s="9"/>
      <c r="F54" s="9"/>
      <c r="G54" s="9"/>
      <c r="H54" s="9"/>
      <c r="I54" s="9"/>
    </row>
    <row r="55" spans="2:9" thickBot="1" x14ac:dyDescent="0.3">
      <c r="B55" s="20"/>
      <c r="C55" s="20"/>
    </row>
    <row r="56" spans="2:9" thickBot="1" x14ac:dyDescent="0.3">
      <c r="D56" s="20"/>
      <c r="E56" s="20"/>
      <c r="F56" s="20"/>
      <c r="G56" s="20"/>
    </row>
    <row r="57" spans="2:9" ht="14.5" thickTop="1" thickBot="1" x14ac:dyDescent="0.3">
      <c r="C57" s="18"/>
      <c r="D57" s="21" t="s">
        <v>60</v>
      </c>
      <c r="E57" s="25"/>
      <c r="F57" s="25"/>
      <c r="G57" s="25"/>
      <c r="H57" s="19"/>
    </row>
    <row r="58" spans="2:9" ht="14.5" thickTop="1" thickBot="1" x14ac:dyDescent="0.3">
      <c r="B58" s="31" t="s">
        <v>23</v>
      </c>
      <c r="C58" s="32">
        <v>1190</v>
      </c>
      <c r="D58" s="33">
        <v>1190</v>
      </c>
      <c r="E58" s="30">
        <f>(C58-D58)</f>
        <v>0</v>
      </c>
      <c r="F58" s="25"/>
      <c r="G58" s="25"/>
      <c r="H58" s="19"/>
    </row>
    <row r="59" spans="2:9" ht="14.5" thickTop="1" thickBot="1" x14ac:dyDescent="0.3">
      <c r="B59" s="31" t="s">
        <v>24</v>
      </c>
      <c r="C59" s="32">
        <v>250</v>
      </c>
      <c r="D59" s="33">
        <v>250</v>
      </c>
      <c r="E59" s="30">
        <f>(C59-D59)</f>
        <v>0</v>
      </c>
      <c r="F59" s="25"/>
      <c r="G59" s="25"/>
      <c r="H59" s="19"/>
    </row>
    <row r="60" spans="2:9" ht="14.5" thickTop="1" thickBot="1" x14ac:dyDescent="0.3">
      <c r="B60" s="31" t="s">
        <v>25</v>
      </c>
      <c r="C60" s="32">
        <v>560</v>
      </c>
      <c r="D60" s="33">
        <v>560</v>
      </c>
      <c r="E60" s="30">
        <f>(C60-D60)</f>
        <v>0</v>
      </c>
      <c r="F60" s="25"/>
      <c r="G60" s="25"/>
      <c r="H60" s="19"/>
    </row>
    <row r="61" spans="2:9" ht="14.5" thickTop="1" thickBot="1" x14ac:dyDescent="0.3">
      <c r="B61" s="28" t="s">
        <v>27</v>
      </c>
      <c r="C61" s="22">
        <v>1000</v>
      </c>
      <c r="D61" s="21"/>
      <c r="E61" s="25"/>
      <c r="F61" s="25"/>
      <c r="G61" s="25"/>
      <c r="H61" s="19"/>
    </row>
    <row r="62" spans="2:9" ht="14.5" thickTop="1" thickBot="1" x14ac:dyDescent="0.3">
      <c r="B62" s="28" t="s">
        <v>26</v>
      </c>
      <c r="C62" s="22">
        <v>2145</v>
      </c>
      <c r="D62" s="21"/>
      <c r="E62" s="25"/>
      <c r="F62" s="25"/>
      <c r="G62" s="25"/>
      <c r="H62" s="19"/>
    </row>
    <row r="63" spans="2:9" ht="14.5" thickTop="1" thickBot="1" x14ac:dyDescent="0.3">
      <c r="B63" s="31" t="s">
        <v>38</v>
      </c>
      <c r="C63" s="32">
        <v>549</v>
      </c>
      <c r="D63" s="33">
        <v>549</v>
      </c>
      <c r="E63" s="30">
        <f>(C63-D63)</f>
        <v>0</v>
      </c>
      <c r="F63" s="25"/>
      <c r="G63" s="25"/>
      <c r="H63" s="19"/>
    </row>
    <row r="64" spans="2:9" ht="14.5" thickTop="1" thickBot="1" x14ac:dyDescent="0.3">
      <c r="B64" s="31" t="s">
        <v>39</v>
      </c>
      <c r="C64" s="32">
        <v>456</v>
      </c>
      <c r="D64" s="33">
        <v>456</v>
      </c>
      <c r="E64" s="30">
        <f>(C64-D64)</f>
        <v>0</v>
      </c>
      <c r="F64" s="25"/>
      <c r="G64" s="25"/>
      <c r="H64" s="19"/>
    </row>
    <row r="65" spans="2:8" ht="14.5" thickTop="1" thickBot="1" x14ac:dyDescent="0.3">
      <c r="B65" s="28" t="s">
        <v>58</v>
      </c>
      <c r="C65" s="22">
        <v>501</v>
      </c>
      <c r="D65" s="21">
        <v>35</v>
      </c>
      <c r="E65" s="25"/>
      <c r="F65" s="25"/>
      <c r="G65" s="25"/>
      <c r="H65" s="19"/>
    </row>
    <row r="66" spans="2:8" ht="14.5" thickTop="1" thickBot="1" x14ac:dyDescent="0.3">
      <c r="B66" s="28" t="s">
        <v>59</v>
      </c>
      <c r="C66" s="23">
        <v>80</v>
      </c>
      <c r="D66" s="21">
        <v>80</v>
      </c>
      <c r="E66" s="35">
        <f>(C66-D66)</f>
        <v>0</v>
      </c>
      <c r="F66" s="25" t="s">
        <v>57</v>
      </c>
      <c r="G66" s="25"/>
      <c r="H66" s="19"/>
    </row>
    <row r="67" spans="2:8" ht="14.5" thickTop="1" thickBot="1" x14ac:dyDescent="0.3">
      <c r="B67" s="31" t="s">
        <v>40</v>
      </c>
      <c r="C67" s="34">
        <v>10</v>
      </c>
      <c r="D67" s="33">
        <v>10</v>
      </c>
      <c r="E67" s="35">
        <f>(C67-D67)</f>
        <v>0</v>
      </c>
      <c r="F67" s="25" t="s">
        <v>49</v>
      </c>
      <c r="G67" s="25"/>
      <c r="H67" s="19"/>
    </row>
    <row r="68" spans="2:8" ht="14.5" thickTop="1" thickBot="1" x14ac:dyDescent="0.3">
      <c r="B68" s="28" t="s">
        <v>61</v>
      </c>
      <c r="C68" s="23">
        <v>782</v>
      </c>
      <c r="D68" s="21">
        <v>240</v>
      </c>
      <c r="E68" s="30">
        <f>(C68-D68)</f>
        <v>542</v>
      </c>
      <c r="F68" s="25"/>
      <c r="G68" s="25"/>
      <c r="H68" s="19"/>
    </row>
    <row r="69" spans="2:8" ht="14.5" thickTop="1" thickBot="1" x14ac:dyDescent="0.3">
      <c r="B69" s="26" t="s">
        <v>35</v>
      </c>
      <c r="C69" s="23">
        <v>1009</v>
      </c>
      <c r="D69" s="21">
        <v>0</v>
      </c>
      <c r="E69" s="30">
        <v>140</v>
      </c>
      <c r="F69" s="25" t="s">
        <v>50</v>
      </c>
      <c r="G69" s="25"/>
      <c r="H69" s="19"/>
    </row>
    <row r="70" spans="2:8" ht="14.5" thickTop="1" thickBot="1" x14ac:dyDescent="0.3">
      <c r="B70" s="33" t="s">
        <v>43</v>
      </c>
      <c r="C70" s="34">
        <v>541</v>
      </c>
      <c r="D70" s="33">
        <v>140</v>
      </c>
      <c r="E70" s="35"/>
      <c r="F70" s="25" t="s">
        <v>51</v>
      </c>
      <c r="G70" s="25"/>
      <c r="H70" s="19"/>
    </row>
    <row r="71" spans="2:8" ht="14.5" thickTop="1" thickBot="1" x14ac:dyDescent="0.3">
      <c r="B71" s="29" t="s">
        <v>41</v>
      </c>
      <c r="C71" s="23">
        <v>952</v>
      </c>
      <c r="D71" s="21"/>
      <c r="E71" s="25"/>
      <c r="F71" s="27" t="s">
        <v>52</v>
      </c>
      <c r="G71" s="25"/>
      <c r="H71" s="19"/>
    </row>
    <row r="72" spans="2:8" ht="14.5" thickTop="1" thickBot="1" x14ac:dyDescent="0.3">
      <c r="B72" s="29" t="s">
        <v>34</v>
      </c>
      <c r="C72" s="23">
        <v>834</v>
      </c>
      <c r="D72" s="21"/>
      <c r="E72" s="25"/>
      <c r="F72" s="27" t="s">
        <v>53</v>
      </c>
      <c r="G72" s="25"/>
      <c r="H72" s="19"/>
    </row>
    <row r="73" spans="2:8" ht="14.5" thickTop="1" thickBot="1" x14ac:dyDescent="0.3">
      <c r="B73" s="26" t="s">
        <v>36</v>
      </c>
      <c r="C73" s="23">
        <v>792</v>
      </c>
      <c r="D73" s="21">
        <v>40</v>
      </c>
      <c r="E73" s="30">
        <f>(C73-D73)</f>
        <v>752</v>
      </c>
      <c r="F73" s="27" t="s">
        <v>54</v>
      </c>
      <c r="G73" s="25"/>
      <c r="H73" s="19"/>
    </row>
    <row r="74" spans="2:8" ht="14.5" thickTop="1" thickBot="1" x14ac:dyDescent="0.3">
      <c r="B74" s="33" t="s">
        <v>42</v>
      </c>
      <c r="C74" s="34">
        <v>166</v>
      </c>
      <c r="D74" s="33">
        <v>166</v>
      </c>
      <c r="E74" s="30">
        <f>(C74-D74)</f>
        <v>0</v>
      </c>
      <c r="F74" s="27" t="s">
        <v>55</v>
      </c>
      <c r="G74" s="25"/>
      <c r="H74" s="19"/>
    </row>
    <row r="75" spans="2:8" ht="14.5" thickTop="1" thickBot="1" x14ac:dyDescent="0.3">
      <c r="B75" s="26" t="s">
        <v>28</v>
      </c>
      <c r="C75" s="23">
        <v>641</v>
      </c>
      <c r="D75" s="21">
        <v>140</v>
      </c>
      <c r="E75" s="30">
        <f>(C75-D75)</f>
        <v>501</v>
      </c>
      <c r="F75" s="27" t="s">
        <v>56</v>
      </c>
      <c r="G75" s="25"/>
      <c r="H75" s="19"/>
    </row>
    <row r="76" spans="2:8" ht="14.5" thickTop="1" thickBot="1" x14ac:dyDescent="0.3">
      <c r="B76" s="29" t="s">
        <v>29</v>
      </c>
      <c r="C76" s="23">
        <v>479</v>
      </c>
      <c r="D76" s="21"/>
      <c r="E76" s="25"/>
      <c r="F76" s="25"/>
      <c r="G76" s="25"/>
      <c r="H76" s="19"/>
    </row>
    <row r="77" spans="2:8" ht="28" thickTop="1" thickBot="1" x14ac:dyDescent="0.3">
      <c r="B77" s="26" t="s">
        <v>30</v>
      </c>
      <c r="C77" s="23">
        <v>350</v>
      </c>
      <c r="D77" s="21"/>
      <c r="E77" s="30">
        <f t="shared" ref="E77:E83" si="1">(C77-D77)</f>
        <v>350</v>
      </c>
      <c r="F77" s="25"/>
      <c r="G77" s="25"/>
      <c r="H77" s="19"/>
    </row>
    <row r="78" spans="2:8" ht="28" thickTop="1" thickBot="1" x14ac:dyDescent="0.3">
      <c r="B78" s="26" t="s">
        <v>31</v>
      </c>
      <c r="C78" s="23">
        <v>325</v>
      </c>
      <c r="D78" s="21"/>
      <c r="E78" s="30">
        <f t="shared" si="1"/>
        <v>325</v>
      </c>
      <c r="F78" s="25"/>
      <c r="G78" s="25"/>
      <c r="H78" s="19"/>
    </row>
    <row r="79" spans="2:8" ht="28" thickTop="1" thickBot="1" x14ac:dyDescent="0.3">
      <c r="B79" s="33" t="s">
        <v>32</v>
      </c>
      <c r="C79" s="34">
        <v>325</v>
      </c>
      <c r="D79" s="33"/>
      <c r="E79" s="35">
        <f t="shared" si="1"/>
        <v>325</v>
      </c>
      <c r="F79" s="25"/>
      <c r="G79" s="25"/>
      <c r="H79" s="19"/>
    </row>
    <row r="80" spans="2:8" ht="28" thickTop="1" thickBot="1" x14ac:dyDescent="0.3">
      <c r="B80" s="26" t="s">
        <v>33</v>
      </c>
      <c r="C80" s="23">
        <v>500</v>
      </c>
      <c r="D80" s="21"/>
      <c r="E80" s="30">
        <f t="shared" si="1"/>
        <v>500</v>
      </c>
      <c r="F80" s="25"/>
      <c r="G80" s="25"/>
      <c r="H80" s="19"/>
    </row>
    <row r="81" spans="2:8" ht="28" thickTop="1" thickBot="1" x14ac:dyDescent="0.3">
      <c r="B81" s="26" t="s">
        <v>37</v>
      </c>
      <c r="C81" s="23">
        <v>480</v>
      </c>
      <c r="D81" s="21"/>
      <c r="E81" s="30">
        <f t="shared" si="1"/>
        <v>480</v>
      </c>
      <c r="F81" s="25"/>
      <c r="G81" s="25"/>
      <c r="H81" s="19"/>
    </row>
    <row r="82" spans="2:8" ht="14.5" thickTop="1" thickBot="1" x14ac:dyDescent="0.3">
      <c r="B82" s="26" t="s">
        <v>44</v>
      </c>
      <c r="C82" s="23">
        <v>40</v>
      </c>
      <c r="D82" s="21">
        <v>60</v>
      </c>
      <c r="E82" s="30">
        <f t="shared" si="1"/>
        <v>-20</v>
      </c>
      <c r="F82" s="25"/>
      <c r="G82" s="25"/>
      <c r="H82" s="19"/>
    </row>
    <row r="83" spans="2:8" ht="28" thickTop="1" thickBot="1" x14ac:dyDescent="0.3">
      <c r="B83" s="26" t="s">
        <v>48</v>
      </c>
      <c r="C83" s="23">
        <v>80</v>
      </c>
      <c r="D83" s="21">
        <v>40</v>
      </c>
      <c r="E83" s="30">
        <f t="shared" si="1"/>
        <v>40</v>
      </c>
      <c r="F83" s="25"/>
      <c r="G83" s="25"/>
      <c r="H83" s="19"/>
    </row>
    <row r="84" spans="2:8" ht="28" thickTop="1" thickBot="1" x14ac:dyDescent="0.3">
      <c r="B84" s="33" t="s">
        <v>45</v>
      </c>
      <c r="C84" s="34">
        <v>200</v>
      </c>
      <c r="D84" s="33"/>
      <c r="E84" s="35"/>
      <c r="F84" s="25"/>
      <c r="G84" s="25"/>
      <c r="H84" s="19"/>
    </row>
    <row r="85" spans="2:8" ht="28" thickTop="1" thickBot="1" x14ac:dyDescent="0.3">
      <c r="B85" s="26" t="s">
        <v>46</v>
      </c>
      <c r="C85" s="23">
        <v>120</v>
      </c>
      <c r="D85" s="21">
        <v>80</v>
      </c>
      <c r="E85" s="30">
        <f>(C85-D85)</f>
        <v>40</v>
      </c>
      <c r="F85" s="25"/>
      <c r="G85" s="25"/>
      <c r="H85" s="19"/>
    </row>
    <row r="86" spans="2:8" ht="14.5" thickTop="1" thickBot="1" x14ac:dyDescent="0.3">
      <c r="B86" s="29" t="s">
        <v>47</v>
      </c>
      <c r="C86" s="23">
        <v>400</v>
      </c>
      <c r="D86" s="21"/>
      <c r="E86" s="30"/>
      <c r="F86" s="25"/>
      <c r="G86" s="25"/>
      <c r="H86" s="19"/>
    </row>
    <row r="87" spans="2:8" ht="14.5" thickTop="1" thickBot="1" x14ac:dyDescent="0.3">
      <c r="B87" s="29" t="s">
        <v>62</v>
      </c>
      <c r="C87" s="23">
        <v>220</v>
      </c>
      <c r="D87" s="21"/>
      <c r="E87" s="30"/>
      <c r="F87" s="24"/>
      <c r="G87" s="24"/>
    </row>
    <row r="88" spans="2:8" ht="14.5" thickTop="1" thickBot="1" x14ac:dyDescent="0.3">
      <c r="B88" s="29" t="s">
        <v>63</v>
      </c>
      <c r="C88" s="23">
        <v>220</v>
      </c>
      <c r="D88" s="21"/>
      <c r="E88" s="30"/>
    </row>
    <row r="89" spans="2:8" ht="14.5" thickTop="1" thickBot="1" x14ac:dyDescent="0.3">
      <c r="B89" s="29" t="s">
        <v>64</v>
      </c>
      <c r="C89" s="23">
        <v>220</v>
      </c>
      <c r="D89" s="21"/>
      <c r="E89" s="30"/>
    </row>
    <row r="90" spans="2:8" ht="14.5" thickTop="1" thickBot="1" x14ac:dyDescent="0.3">
      <c r="B90" s="29" t="s">
        <v>65</v>
      </c>
      <c r="C90" s="23">
        <v>220</v>
      </c>
      <c r="D90" s="21"/>
      <c r="E90" s="30"/>
    </row>
    <row r="91" spans="2:8" ht="14.5" thickTop="1" thickBot="1" x14ac:dyDescent="0.3">
      <c r="B91" s="29" t="s">
        <v>66</v>
      </c>
      <c r="C91" s="23">
        <v>220</v>
      </c>
      <c r="D91" s="21"/>
      <c r="E91" s="30"/>
    </row>
    <row r="92" spans="2:8" ht="14.5" thickTop="1" thickBot="1" x14ac:dyDescent="0.3">
      <c r="B92" s="29" t="s">
        <v>67</v>
      </c>
      <c r="C92" s="23">
        <v>220</v>
      </c>
      <c r="D92" s="21"/>
      <c r="E92" s="30"/>
    </row>
    <row r="93" spans="2:8" ht="14.5" thickTop="1" thickBot="1" x14ac:dyDescent="0.3">
      <c r="B93" s="29" t="s">
        <v>68</v>
      </c>
      <c r="C93" s="23">
        <v>220</v>
      </c>
      <c r="D93" s="21"/>
      <c r="E93" s="30"/>
    </row>
    <row r="94" spans="2:8" ht="14.5" thickTop="1" thickBot="1" x14ac:dyDescent="0.3">
      <c r="B94" s="29" t="s">
        <v>69</v>
      </c>
      <c r="C94" s="23">
        <v>220</v>
      </c>
      <c r="D94" s="21"/>
      <c r="E94" s="30"/>
    </row>
    <row r="95" spans="2:8" ht="14.5" thickTop="1" thickBot="1" x14ac:dyDescent="0.3">
      <c r="B95" s="29" t="s">
        <v>70</v>
      </c>
      <c r="C95" s="23">
        <v>192</v>
      </c>
      <c r="D95" s="21"/>
      <c r="E95" s="30"/>
    </row>
    <row r="96" spans="2:8" ht="14.5" thickTop="1" thickBot="1" x14ac:dyDescent="0.3">
      <c r="B96" s="29" t="s">
        <v>71</v>
      </c>
      <c r="C96" s="23">
        <v>176</v>
      </c>
      <c r="D96" s="21"/>
      <c r="E96" s="30"/>
    </row>
    <row r="97" spans="2:5" ht="14.5" thickTop="1" thickBot="1" x14ac:dyDescent="0.3">
      <c r="B97" s="29" t="s">
        <v>72</v>
      </c>
      <c r="C97" s="23">
        <v>176</v>
      </c>
      <c r="D97" s="21"/>
      <c r="E97" s="30"/>
    </row>
    <row r="98" spans="2:5" ht="14.5" thickTop="1" thickBot="1" x14ac:dyDescent="0.3">
      <c r="B98" s="29" t="s">
        <v>73</v>
      </c>
      <c r="C98" s="23">
        <v>176</v>
      </c>
      <c r="D98" s="21"/>
      <c r="E98" s="30"/>
    </row>
    <row r="99" spans="2:5" ht="14.5" thickTop="1" thickBot="1" x14ac:dyDescent="0.3">
      <c r="B99" s="29" t="s">
        <v>74</v>
      </c>
      <c r="C99" s="23">
        <v>192</v>
      </c>
      <c r="D99" s="21"/>
      <c r="E99" s="30"/>
    </row>
    <row r="100" spans="2:5" ht="14.5" thickTop="1" thickBot="1" x14ac:dyDescent="0.3">
      <c r="B100" s="29" t="s">
        <v>75</v>
      </c>
      <c r="C100" s="23">
        <v>192</v>
      </c>
      <c r="D100" s="21"/>
      <c r="E100" s="30"/>
    </row>
    <row r="101" spans="2:5" ht="14.5" thickTop="1" thickBot="1" x14ac:dyDescent="0.3">
      <c r="B101" s="29" t="s">
        <v>76</v>
      </c>
      <c r="C101" s="23">
        <v>240</v>
      </c>
      <c r="D101" s="21"/>
      <c r="E101" s="30"/>
    </row>
    <row r="102" spans="2:5" ht="14.5" thickTop="1" thickBot="1" x14ac:dyDescent="0.3">
      <c r="B102" s="29" t="s">
        <v>77</v>
      </c>
      <c r="C102" s="23">
        <v>240</v>
      </c>
      <c r="D102" s="21"/>
      <c r="E102" s="30"/>
    </row>
    <row r="103" spans="2:5" ht="14.5" thickTop="1" thickBot="1" x14ac:dyDescent="0.3">
      <c r="B103" s="29" t="s">
        <v>78</v>
      </c>
      <c r="C103" s="23">
        <v>240</v>
      </c>
      <c r="D103" s="21"/>
      <c r="E103" s="30"/>
    </row>
    <row r="104" spans="2:5" ht="14.5" thickTop="1" thickBot="1" x14ac:dyDescent="0.3">
      <c r="B104" s="29" t="s">
        <v>79</v>
      </c>
      <c r="C104" s="23">
        <v>240</v>
      </c>
      <c r="D104" s="21"/>
      <c r="E104" s="30"/>
    </row>
    <row r="105" spans="2:5" ht="14.5" thickTop="1" thickBot="1" x14ac:dyDescent="0.3">
      <c r="B105" s="29" t="s">
        <v>80</v>
      </c>
      <c r="C105" s="23">
        <v>240</v>
      </c>
      <c r="D105" s="21"/>
      <c r="E105" s="30"/>
    </row>
    <row r="106" spans="2:5" ht="14.5" thickTop="1" thickBot="1" x14ac:dyDescent="0.3">
      <c r="B106" s="29" t="s">
        <v>81</v>
      </c>
      <c r="C106" s="23">
        <v>240</v>
      </c>
      <c r="D106" s="21"/>
      <c r="E106" s="30"/>
    </row>
    <row r="107" spans="2:5" ht="14.5" thickTop="1" thickBot="1" x14ac:dyDescent="0.3">
      <c r="B107" s="29" t="s">
        <v>82</v>
      </c>
      <c r="C107" s="23">
        <v>240</v>
      </c>
      <c r="D107" s="21"/>
      <c r="E107" s="30"/>
    </row>
    <row r="108" spans="2:5" ht="14.5" thickTop="1" thickBot="1" x14ac:dyDescent="0.3">
      <c r="B108" s="29" t="s">
        <v>83</v>
      </c>
      <c r="C108" s="23">
        <v>240</v>
      </c>
      <c r="D108" s="21"/>
      <c r="E108" s="30"/>
    </row>
    <row r="109" spans="2:5" ht="14.5" thickTop="1" thickBot="1" x14ac:dyDescent="0.3">
      <c r="B109" s="29" t="s">
        <v>84</v>
      </c>
      <c r="C109" s="23">
        <v>240</v>
      </c>
      <c r="D109" s="21"/>
      <c r="E109" s="30"/>
    </row>
    <row r="110" spans="2:5" ht="14.5" thickTop="1" thickBot="1" x14ac:dyDescent="0.3">
      <c r="B110" s="29" t="s">
        <v>85</v>
      </c>
      <c r="C110" s="23">
        <v>240</v>
      </c>
      <c r="D110" s="21"/>
      <c r="E110" s="30"/>
    </row>
    <row r="111" spans="2:5" ht="14.5" thickTop="1" thickBot="1" x14ac:dyDescent="0.3">
      <c r="B111" s="29" t="s">
        <v>86</v>
      </c>
      <c r="C111" s="23">
        <v>240</v>
      </c>
      <c r="D111" s="21"/>
      <c r="E111" s="30"/>
    </row>
    <row r="112" spans="2:5" ht="14.5" thickTop="1" thickBot="1" x14ac:dyDescent="0.3">
      <c r="B112" s="29" t="s">
        <v>87</v>
      </c>
      <c r="C112" s="23">
        <v>96</v>
      </c>
      <c r="D112" s="21"/>
      <c r="E112" s="30"/>
    </row>
    <row r="113" spans="2:7" ht="14.5" thickTop="1" thickBot="1" x14ac:dyDescent="0.3">
      <c r="B113" s="29" t="s">
        <v>88</v>
      </c>
      <c r="C113" s="23">
        <v>240</v>
      </c>
      <c r="D113" s="21"/>
      <c r="E113" s="30"/>
    </row>
    <row r="114" spans="2:7" ht="14.5" thickTop="1" thickBot="1" x14ac:dyDescent="0.3">
      <c r="B114" s="29" t="s">
        <v>89</v>
      </c>
      <c r="C114" s="23">
        <v>96</v>
      </c>
      <c r="D114" s="21"/>
      <c r="E114" s="30"/>
    </row>
    <row r="115" spans="2:7" ht="14.5" thickTop="1" thickBot="1" x14ac:dyDescent="0.3">
      <c r="B115" s="29" t="s">
        <v>90</v>
      </c>
      <c r="C115" s="23">
        <v>240</v>
      </c>
      <c r="D115" s="21"/>
      <c r="E115" s="30"/>
    </row>
    <row r="116" spans="2:7" ht="14.5" thickTop="1" thickBot="1" x14ac:dyDescent="0.3">
      <c r="B116" s="29" t="s">
        <v>91</v>
      </c>
      <c r="C116" s="23">
        <v>240</v>
      </c>
      <c r="D116" s="21"/>
      <c r="E116" s="30"/>
    </row>
    <row r="117" spans="2:7" ht="14.5" thickTop="1" thickBot="1" x14ac:dyDescent="0.3">
      <c r="B117" s="29" t="s">
        <v>92</v>
      </c>
      <c r="C117" s="23">
        <v>240</v>
      </c>
      <c r="D117" s="21"/>
      <c r="E117" s="30"/>
    </row>
    <row r="118" spans="2:7" ht="14.5" thickTop="1" thickBot="1" x14ac:dyDescent="0.3">
      <c r="B118" s="29" t="s">
        <v>93</v>
      </c>
      <c r="C118" s="23">
        <v>240</v>
      </c>
      <c r="D118" s="21"/>
      <c r="E118" s="30"/>
    </row>
    <row r="119" spans="2:7" ht="14.5" thickTop="1" thickBot="1" x14ac:dyDescent="0.3">
      <c r="B119" s="29" t="s">
        <v>94</v>
      </c>
      <c r="C119" s="23">
        <v>528</v>
      </c>
      <c r="D119" s="21"/>
      <c r="E119" s="30"/>
    </row>
    <row r="120" spans="2:7" ht="14.5" thickTop="1" thickBot="1" x14ac:dyDescent="0.3">
      <c r="B120" s="33" t="s">
        <v>95</v>
      </c>
      <c r="C120" s="34">
        <v>504</v>
      </c>
      <c r="D120" s="33"/>
      <c r="E120" s="30"/>
    </row>
    <row r="121" spans="2:7" ht="14.5" thickTop="1" thickBot="1" x14ac:dyDescent="0.3">
      <c r="B121" s="29" t="s">
        <v>96</v>
      </c>
      <c r="C121" s="23">
        <v>384</v>
      </c>
      <c r="D121" s="21"/>
      <c r="E121" s="30"/>
    </row>
    <row r="122" spans="2:7" ht="14.5" thickTop="1" thickBot="1" x14ac:dyDescent="0.3">
      <c r="B122" s="29" t="s">
        <v>97</v>
      </c>
      <c r="C122" s="23">
        <v>528</v>
      </c>
      <c r="D122" s="21"/>
      <c r="E122" s="30"/>
    </row>
    <row r="123" spans="2:7" ht="14.5" thickTop="1" thickBot="1" x14ac:dyDescent="0.3">
      <c r="B123" s="29" t="s">
        <v>98</v>
      </c>
      <c r="C123" s="23">
        <v>528</v>
      </c>
      <c r="D123" s="21"/>
      <c r="E123" s="30"/>
    </row>
    <row r="124" spans="2:7" ht="14.5" thickTop="1" thickBot="1" x14ac:dyDescent="0.3">
      <c r="B124" s="29" t="s">
        <v>99</v>
      </c>
      <c r="C124" s="23">
        <v>440</v>
      </c>
      <c r="D124" s="21"/>
      <c r="E124" s="30"/>
    </row>
    <row r="125" spans="2:7" ht="14.5" thickTop="1" thickBot="1" x14ac:dyDescent="0.3">
      <c r="B125" s="29" t="s">
        <v>100</v>
      </c>
      <c r="C125" s="23">
        <v>768</v>
      </c>
      <c r="D125" s="21"/>
      <c r="E125" s="30"/>
    </row>
    <row r="126" spans="2:7" ht="14.5" thickTop="1" thickBot="1" x14ac:dyDescent="0.3">
      <c r="B126" s="29" t="s">
        <v>101</v>
      </c>
      <c r="C126" s="23">
        <v>420</v>
      </c>
      <c r="D126" s="21"/>
      <c r="E126" s="30"/>
    </row>
    <row r="127" spans="2:7" ht="14.5" thickTop="1" thickBot="1" x14ac:dyDescent="0.3">
      <c r="B127" s="26" t="s">
        <v>104</v>
      </c>
      <c r="C127" s="23">
        <v>670</v>
      </c>
      <c r="D127" s="21"/>
      <c r="E127" s="30"/>
    </row>
    <row r="128" spans="2:7" ht="41.5" thickTop="1" thickBot="1" x14ac:dyDescent="0.3">
      <c r="B128" s="29"/>
      <c r="C128" s="23"/>
      <c r="D128" s="21"/>
      <c r="E128" s="30"/>
      <c r="G128" s="36" t="s">
        <v>102</v>
      </c>
    </row>
    <row r="129" spans="2:7" ht="41.5" thickTop="1" thickBot="1" x14ac:dyDescent="0.3">
      <c r="B129" s="29"/>
      <c r="C129" s="23"/>
      <c r="D129" s="21"/>
      <c r="E129" s="30"/>
      <c r="G129" t="s">
        <v>103</v>
      </c>
    </row>
    <row r="130" spans="2:7" ht="14.5" thickTop="1" thickBot="1" x14ac:dyDescent="0.3">
      <c r="B130" s="29"/>
      <c r="C130" s="23"/>
      <c r="D130" s="21"/>
      <c r="E130" s="30"/>
    </row>
    <row r="131" spans="2:7" ht="14.5" thickTop="1" thickBot="1" x14ac:dyDescent="0.3">
      <c r="B131" s="29"/>
      <c r="C131" s="23"/>
      <c r="D131" s="21"/>
      <c r="E131" s="30"/>
    </row>
    <row r="132" spans="2:7" ht="14.5" thickTop="1" thickBot="1" x14ac:dyDescent="0.3">
      <c r="B132" s="29"/>
      <c r="C132" s="23"/>
      <c r="D132" s="21"/>
      <c r="E132" s="30"/>
    </row>
    <row r="133" spans="2:7" ht="14.5" thickTop="1" thickBot="1" x14ac:dyDescent="0.3">
      <c r="B133" s="29"/>
      <c r="C133" s="23"/>
      <c r="D133" s="21"/>
      <c r="E133" s="30"/>
    </row>
    <row r="134" spans="2:7" ht="14.5" thickTop="1" thickBot="1" x14ac:dyDescent="0.3">
      <c r="B134" s="29"/>
      <c r="C134" s="23"/>
      <c r="D134" s="21"/>
      <c r="E134" s="30"/>
    </row>
    <row r="135" spans="2:7" ht="14.5" thickTop="1" thickBot="1" x14ac:dyDescent="0.3">
      <c r="B135" s="29"/>
      <c r="C135" s="23"/>
      <c r="D135" s="21"/>
      <c r="E135" s="30"/>
    </row>
    <row r="136" spans="2:7" ht="14.5" thickTop="1" thickBot="1" x14ac:dyDescent="0.3">
      <c r="B136" s="29"/>
      <c r="C136" s="23"/>
      <c r="D136" s="21"/>
      <c r="E136" s="30"/>
    </row>
    <row r="137" spans="2:7" ht="14.5" thickTop="1" thickBot="1" x14ac:dyDescent="0.3">
      <c r="B137" s="29"/>
      <c r="C137" s="23"/>
      <c r="D137" s="21"/>
      <c r="E137" s="30"/>
    </row>
    <row r="138" spans="2:7" ht="14.5" thickTop="1" thickBot="1" x14ac:dyDescent="0.3">
      <c r="B138" s="29"/>
      <c r="C138" s="23"/>
      <c r="D138" s="21"/>
      <c r="E138" s="30"/>
    </row>
    <row r="139" spans="2:7" ht="14.5" thickTop="1" thickBot="1" x14ac:dyDescent="0.3">
      <c r="B139" s="29"/>
      <c r="C139" s="23"/>
      <c r="D139" s="21"/>
      <c r="E139" s="30"/>
    </row>
    <row r="140" spans="2:7" ht="14.5" thickTop="1" thickBot="1" x14ac:dyDescent="0.3">
      <c r="B140" s="29"/>
      <c r="C140" s="23"/>
      <c r="D140" s="21"/>
      <c r="E140" s="30"/>
    </row>
    <row r="141" spans="2:7" ht="14.5" thickTop="1" thickBot="1" x14ac:dyDescent="0.3">
      <c r="B141" s="29"/>
      <c r="C141" s="23"/>
      <c r="D141" s="21"/>
      <c r="E141" s="30"/>
    </row>
    <row r="142" spans="2:7" ht="14.5" thickTop="1" thickBot="1" x14ac:dyDescent="0.3">
      <c r="B142" s="29"/>
      <c r="C142" s="23"/>
      <c r="D142" s="21"/>
      <c r="E142" s="30"/>
    </row>
    <row r="143" spans="2:7" ht="14.5" thickTop="1" thickBot="1" x14ac:dyDescent="0.3">
      <c r="B143" s="29"/>
      <c r="C143" s="23"/>
      <c r="D143" s="21"/>
      <c r="E143" s="30"/>
    </row>
    <row r="144" spans="2:7" ht="14.5" thickTop="1" thickBot="1" x14ac:dyDescent="0.3">
      <c r="B144" s="29"/>
      <c r="C144" s="23"/>
      <c r="D144" s="21"/>
      <c r="E144" s="30"/>
    </row>
    <row r="145" spans="2:5" ht="14.5" thickTop="1" thickBot="1" x14ac:dyDescent="0.3">
      <c r="B145" s="29"/>
      <c r="C145" s="23"/>
      <c r="D145" s="21"/>
      <c r="E145" s="30"/>
    </row>
    <row r="146" spans="2:5" ht="14.5" thickTop="1" thickBot="1" x14ac:dyDescent="0.3">
      <c r="B146" s="29"/>
      <c r="C146" s="23"/>
      <c r="D146" s="21"/>
      <c r="E146" s="30"/>
    </row>
    <row r="147" spans="2:5" ht="14.5" thickTop="1" thickBot="1" x14ac:dyDescent="0.3">
      <c r="B147" s="29"/>
      <c r="C147" s="23"/>
      <c r="D147" s="21"/>
      <c r="E147" s="30"/>
    </row>
    <row r="148" spans="2:5" ht="14.5" thickTop="1" thickBot="1" x14ac:dyDescent="0.3">
      <c r="B148" s="29"/>
      <c r="C148" s="23"/>
      <c r="D148" s="21"/>
      <c r="E148" s="30"/>
    </row>
    <row r="149" spans="2:5" ht="14.5" thickTop="1" thickBot="1" x14ac:dyDescent="0.3">
      <c r="B149" s="29"/>
      <c r="C149" s="23"/>
      <c r="D149" s="21"/>
      <c r="E149" s="30"/>
    </row>
    <row r="150" spans="2:5" ht="14.5" thickTop="1" thickBot="1" x14ac:dyDescent="0.3">
      <c r="B150" s="29"/>
      <c r="C150" s="23"/>
      <c r="D150" s="21"/>
      <c r="E150" s="30"/>
    </row>
    <row r="151" spans="2:5" ht="14.5" thickTop="1" thickBot="1" x14ac:dyDescent="0.3"/>
  </sheetData>
  <mergeCells count="45">
    <mergeCell ref="I35:I36"/>
    <mergeCell ref="C20:C21"/>
    <mergeCell ref="I12:I19"/>
    <mergeCell ref="D35:D36"/>
    <mergeCell ref="E35:E36"/>
    <mergeCell ref="F35:F36"/>
    <mergeCell ref="G35:G36"/>
    <mergeCell ref="H35:H36"/>
    <mergeCell ref="C7:C12"/>
    <mergeCell ref="D12:D17"/>
    <mergeCell ref="E12:E17"/>
    <mergeCell ref="F12:F17"/>
    <mergeCell ref="G12:G17"/>
    <mergeCell ref="H12:H17"/>
    <mergeCell ref="I5:I11"/>
    <mergeCell ref="G4:G9"/>
    <mergeCell ref="I37:I44"/>
    <mergeCell ref="C46:C53"/>
    <mergeCell ref="D46:D53"/>
    <mergeCell ref="E46:E53"/>
    <mergeCell ref="F46:F53"/>
    <mergeCell ref="G46:G53"/>
    <mergeCell ref="H46:H53"/>
    <mergeCell ref="I46:I53"/>
    <mergeCell ref="C37:C44"/>
    <mergeCell ref="D37:D44"/>
    <mergeCell ref="E37:E44"/>
    <mergeCell ref="F37:F44"/>
    <mergeCell ref="G37:G44"/>
    <mergeCell ref="H37:H44"/>
    <mergeCell ref="K20:K21"/>
    <mergeCell ref="D21:D26"/>
    <mergeCell ref="E21:E26"/>
    <mergeCell ref="F21:F26"/>
    <mergeCell ref="G21:G26"/>
    <mergeCell ref="H21:H26"/>
    <mergeCell ref="I20:I33"/>
    <mergeCell ref="E30:E31"/>
    <mergeCell ref="H30:H31"/>
    <mergeCell ref="H4:H9"/>
    <mergeCell ref="B1:D1"/>
    <mergeCell ref="E1:F1"/>
    <mergeCell ref="D4:D9"/>
    <mergeCell ref="E4:E9"/>
    <mergeCell ref="F4:F9"/>
  </mergeCells>
  <dataValidations count="9">
    <dataValidation allowBlank="1" showInputMessage="1" showErrorMessage="1" prompt="Bu hücreye dönem ismini girin" sqref="E1:F1"/>
    <dataValidation allowBlank="1" showInputMessage="1" showErrorMessage="1" prompt="Bu çalışma kitabının başlığı bu hücrededir. Sağdaki hücreye dönem ismini girin" sqref="B1:D1"/>
    <dataValidation allowBlank="1" showInputMessage="1" showErrorMessage="1" prompt="Bu hücreye dakika cinsinden Zaman Aralığını girin" sqref="E2"/>
    <dataValidation allowBlank="1" showInputMessage="1" showErrorMessage="1" prompt="Sağdaki hücreye dakika cinsinden Zaman Aralığını girin" sqref="D2"/>
    <dataValidation allowBlank="1" showInputMessage="1" showErrorMessage="1" prompt="Bu hücreye Başlangıç Zamanını girin" sqref="C2"/>
    <dataValidation allowBlank="1" showInputMessage="1" showErrorMessage="1" prompt="Sağdaki hücreye Başlangıç Zamanını girin" sqref="B2"/>
    <dataValidation allowBlank="1" showInputMessage="1" showErrorMessage="1" prompt="Zaman, bu sütundaki bu başlığın altında otomatik olarak güncelleştirilir." sqref="B3"/>
    <dataValidation allowBlank="1" showInputMessage="1" showErrorMessage="1" prompt="Bu sütundaki başlığın altına bu hafta içi günlerinin programını girin. Süre için bir hücreyi ya da hücreleri seçin; Giriş sekmesindeki seçenekleri kullanarak sınıflar için aralığı kapsayan hücreleri çözün/birleştirin." sqref="C3:I3"/>
    <dataValidation allowBlank="1" showInputMessage="1" showErrorMessage="1" prompt="Bu çalışma sayfasında bir Ders Programı oluşturun. C2 hücresine Başlangıç Saatini, E2 hücresine süre aralığını ve B3 hücresine haftalık program başlangıcını girin." sqref="A1"/>
  </dataValidations>
  <hyperlinks>
    <hyperlink ref="G128" r:id="rId1"/>
  </hyperlinks>
  <pageMargins left="0.7" right="0.7" top="0.75" bottom="0.75" header="0.3" footer="0.3"/>
  <pageSetup paperSize="9"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6F05E"/>
  </sheetPr>
  <dimension ref="B1:K151"/>
  <sheetViews>
    <sheetView topLeftCell="A12" workbookViewId="0">
      <selection activeCell="D4" sqref="D4:D9"/>
    </sheetView>
  </sheetViews>
  <sheetFormatPr defaultRowHeight="14" thickBottom="1" x14ac:dyDescent="0.3"/>
  <cols>
    <col min="1" max="1" width="1.78515625" customWidth="1"/>
    <col min="2" max="2" width="11.2109375" customWidth="1"/>
    <col min="3" max="9" width="18.78515625" customWidth="1"/>
    <col min="10" max="10" width="2.28515625" customWidth="1"/>
    <col min="11" max="11" width="17.5" customWidth="1"/>
  </cols>
  <sheetData>
    <row r="1" spans="2:11" ht="60" customHeight="1" thickBot="1" x14ac:dyDescent="0.3">
      <c r="B1" s="498" t="s">
        <v>18</v>
      </c>
      <c r="C1" s="499"/>
      <c r="D1" s="500"/>
      <c r="E1" s="501"/>
      <c r="F1" s="502"/>
    </row>
    <row r="2" spans="2:11" ht="30" customHeight="1" thickBot="1" x14ac:dyDescent="0.3">
      <c r="B2" s="5" t="s">
        <v>0</v>
      </c>
      <c r="C2" s="7">
        <v>0.3125</v>
      </c>
      <c r="D2" s="5" t="s">
        <v>3</v>
      </c>
      <c r="E2" s="1">
        <v>30</v>
      </c>
      <c r="F2" s="6" t="s">
        <v>6</v>
      </c>
    </row>
    <row r="3" spans="2:11" ht="30" customHeight="1" thickBot="1" x14ac:dyDescent="0.3">
      <c r="B3" s="2" t="s">
        <v>1</v>
      </c>
      <c r="C3" s="3" t="s">
        <v>2</v>
      </c>
      <c r="D3" s="3" t="s">
        <v>4</v>
      </c>
      <c r="E3" s="3" t="s">
        <v>5</v>
      </c>
      <c r="F3" s="3" t="s">
        <v>7</v>
      </c>
      <c r="G3" s="3" t="s">
        <v>8</v>
      </c>
      <c r="H3" s="3" t="s">
        <v>9</v>
      </c>
      <c r="I3" s="4" t="s">
        <v>10</v>
      </c>
      <c r="J3" t="s">
        <v>11</v>
      </c>
    </row>
    <row r="4" spans="2:11" ht="30" customHeight="1" thickBot="1" x14ac:dyDescent="0.3">
      <c r="B4" s="8">
        <v>0.375</v>
      </c>
      <c r="C4" s="505" t="s">
        <v>657</v>
      </c>
      <c r="D4" s="505" t="s">
        <v>657</v>
      </c>
      <c r="E4" s="505" t="s">
        <v>657</v>
      </c>
      <c r="F4" s="505" t="s">
        <v>657</v>
      </c>
      <c r="G4" s="505" t="s">
        <v>657</v>
      </c>
      <c r="H4" s="505" t="s">
        <v>677</v>
      </c>
      <c r="I4" s="314" t="s">
        <v>15</v>
      </c>
      <c r="J4" t="s">
        <v>11</v>
      </c>
      <c r="K4" s="14" t="s">
        <v>14</v>
      </c>
    </row>
    <row r="5" spans="2:11" ht="30" customHeight="1" thickBot="1" x14ac:dyDescent="0.3">
      <c r="B5" s="9">
        <v>0.39583333333333331</v>
      </c>
      <c r="C5" s="497"/>
      <c r="D5" s="497"/>
      <c r="E5" s="497"/>
      <c r="F5" s="497"/>
      <c r="G5" s="497"/>
      <c r="H5" s="497"/>
      <c r="I5" s="314" t="s">
        <v>15</v>
      </c>
      <c r="K5" s="12" t="s">
        <v>13</v>
      </c>
    </row>
    <row r="6" spans="2:11" ht="30" customHeight="1" thickBot="1" x14ac:dyDescent="0.3">
      <c r="B6" s="8">
        <v>0.41666666666666669</v>
      </c>
      <c r="C6" s="497"/>
      <c r="D6" s="497"/>
      <c r="E6" s="497"/>
      <c r="F6" s="497"/>
      <c r="G6" s="497"/>
      <c r="H6" s="497"/>
      <c r="I6" s="314" t="s">
        <v>15</v>
      </c>
      <c r="K6" s="11" t="s">
        <v>16</v>
      </c>
    </row>
    <row r="7" spans="2:11" ht="30" customHeight="1" thickBot="1" x14ac:dyDescent="0.3">
      <c r="B7" s="9">
        <v>0.4375</v>
      </c>
      <c r="C7" s="497"/>
      <c r="D7" s="497"/>
      <c r="E7" s="497"/>
      <c r="F7" s="497"/>
      <c r="G7" s="497"/>
      <c r="H7" s="497"/>
      <c r="I7" s="314" t="s">
        <v>15</v>
      </c>
      <c r="K7" s="14" t="s">
        <v>14</v>
      </c>
    </row>
    <row r="8" spans="2:11" ht="30" customHeight="1" thickBot="1" x14ac:dyDescent="0.3">
      <c r="B8" s="8">
        <v>0.45833333333333331</v>
      </c>
      <c r="C8" s="497"/>
      <c r="D8" s="497"/>
      <c r="E8" s="497"/>
      <c r="F8" s="497"/>
      <c r="G8" s="497"/>
      <c r="H8" s="497"/>
      <c r="I8" s="314" t="s">
        <v>15</v>
      </c>
      <c r="K8" s="17" t="s">
        <v>17</v>
      </c>
    </row>
    <row r="9" spans="2:11" ht="30" customHeight="1" thickBot="1" x14ac:dyDescent="0.3">
      <c r="B9" s="9">
        <v>0.47916666666666669</v>
      </c>
      <c r="C9" s="510"/>
      <c r="D9" s="510"/>
      <c r="E9" s="510"/>
      <c r="F9" s="510"/>
      <c r="G9" s="510"/>
      <c r="H9" s="510"/>
      <c r="I9" s="314" t="s">
        <v>15</v>
      </c>
      <c r="K9" s="10" t="s">
        <v>12</v>
      </c>
    </row>
    <row r="10" spans="2:11" ht="30" customHeight="1" thickBot="1" x14ac:dyDescent="0.3">
      <c r="B10" s="8">
        <v>0.5</v>
      </c>
      <c r="C10" s="314" t="s">
        <v>15</v>
      </c>
      <c r="D10" s="314" t="s">
        <v>15</v>
      </c>
      <c r="E10" s="314" t="s">
        <v>15</v>
      </c>
      <c r="F10" s="314" t="s">
        <v>15</v>
      </c>
      <c r="G10" s="314" t="s">
        <v>15</v>
      </c>
      <c r="H10" s="314" t="s">
        <v>15</v>
      </c>
      <c r="I10" s="314" t="s">
        <v>15</v>
      </c>
      <c r="K10" s="10" t="s">
        <v>19</v>
      </c>
    </row>
    <row r="11" spans="2:11" ht="30" customHeight="1" thickBot="1" x14ac:dyDescent="0.3">
      <c r="B11" s="9">
        <v>0.52083333333333337</v>
      </c>
      <c r="C11" s="318" t="s">
        <v>394</v>
      </c>
      <c r="D11" s="313" t="s">
        <v>394</v>
      </c>
      <c r="E11" s="313" t="s">
        <v>394</v>
      </c>
      <c r="F11" s="313" t="s">
        <v>394</v>
      </c>
      <c r="G11" s="313" t="s">
        <v>394</v>
      </c>
      <c r="H11" s="313" t="s">
        <v>394</v>
      </c>
      <c r="I11" s="314" t="s">
        <v>15</v>
      </c>
      <c r="K11" s="316" t="s">
        <v>22</v>
      </c>
    </row>
    <row r="12" spans="2:11" ht="30" customHeight="1" thickBot="1" x14ac:dyDescent="0.3">
      <c r="B12" s="8">
        <v>0.54166666666666663</v>
      </c>
      <c r="C12" s="314" t="s">
        <v>15</v>
      </c>
      <c r="D12" s="314" t="s">
        <v>15</v>
      </c>
      <c r="E12" s="314" t="s">
        <v>15</v>
      </c>
      <c r="F12" s="314" t="s">
        <v>15</v>
      </c>
      <c r="G12" s="314" t="s">
        <v>15</v>
      </c>
      <c r="H12" s="314" t="s">
        <v>15</v>
      </c>
      <c r="I12" s="314" t="s">
        <v>15</v>
      </c>
      <c r="K12" s="316" t="s">
        <v>21</v>
      </c>
    </row>
    <row r="13" spans="2:11" ht="30" customHeight="1" thickBot="1" x14ac:dyDescent="0.3">
      <c r="B13" s="9">
        <v>0.5625</v>
      </c>
      <c r="C13" s="504" t="s">
        <v>659</v>
      </c>
      <c r="D13" s="504" t="s">
        <v>659</v>
      </c>
      <c r="E13" s="504" t="s">
        <v>659</v>
      </c>
      <c r="F13" s="504" t="s">
        <v>662</v>
      </c>
      <c r="G13" s="504" t="s">
        <v>665</v>
      </c>
      <c r="H13" s="504" t="s">
        <v>665</v>
      </c>
      <c r="I13" s="314" t="s">
        <v>15</v>
      </c>
      <c r="K13" s="312" t="s">
        <v>20</v>
      </c>
    </row>
    <row r="14" spans="2:11" ht="30" customHeight="1" thickBot="1" x14ac:dyDescent="0.3">
      <c r="B14" s="8">
        <v>0.58333333333333337</v>
      </c>
      <c r="C14" s="497"/>
      <c r="D14" s="497"/>
      <c r="E14" s="497"/>
      <c r="F14" s="497"/>
      <c r="G14" s="497"/>
      <c r="H14" s="497"/>
      <c r="I14" s="314" t="s">
        <v>15</v>
      </c>
    </row>
    <row r="15" spans="2:11" ht="30" customHeight="1" thickBot="1" x14ac:dyDescent="0.3">
      <c r="B15" s="9">
        <v>0.60416666666666663</v>
      </c>
      <c r="C15" s="504" t="s">
        <v>659</v>
      </c>
      <c r="D15" s="504" t="s">
        <v>659</v>
      </c>
      <c r="E15" s="504" t="s">
        <v>659</v>
      </c>
      <c r="F15" s="504" t="s">
        <v>663</v>
      </c>
      <c r="G15" s="504" t="s">
        <v>665</v>
      </c>
      <c r="H15" s="504" t="s">
        <v>665</v>
      </c>
      <c r="I15" s="314" t="s">
        <v>15</v>
      </c>
      <c r="K15" t="s">
        <v>105</v>
      </c>
    </row>
    <row r="16" spans="2:11" ht="30" customHeight="1" thickBot="1" x14ac:dyDescent="0.3">
      <c r="B16" s="8">
        <v>0.625</v>
      </c>
      <c r="C16" s="497"/>
      <c r="D16" s="497"/>
      <c r="E16" s="497"/>
      <c r="F16" s="497"/>
      <c r="G16" s="497"/>
      <c r="H16" s="497"/>
      <c r="I16" s="314" t="s">
        <v>15</v>
      </c>
      <c r="K16" t="s">
        <v>106</v>
      </c>
    </row>
    <row r="17" spans="2:11" ht="30" customHeight="1" thickBot="1" x14ac:dyDescent="0.3">
      <c r="B17" s="9">
        <v>0.64583333333333337</v>
      </c>
      <c r="C17" s="314" t="s">
        <v>15</v>
      </c>
      <c r="D17" s="314" t="s">
        <v>15</v>
      </c>
      <c r="E17" s="314" t="s">
        <v>15</v>
      </c>
      <c r="F17" s="314" t="s">
        <v>15</v>
      </c>
      <c r="G17" s="314" t="s">
        <v>15</v>
      </c>
      <c r="H17" s="314" t="s">
        <v>15</v>
      </c>
      <c r="I17" s="314" t="s">
        <v>15</v>
      </c>
    </row>
    <row r="18" spans="2:11" ht="30" customHeight="1" thickBot="1" x14ac:dyDescent="0.3">
      <c r="B18" s="8">
        <v>0.66666666666666663</v>
      </c>
      <c r="C18" s="504" t="s">
        <v>658</v>
      </c>
      <c r="D18" s="504" t="s">
        <v>658</v>
      </c>
      <c r="E18" s="504" t="s">
        <v>666</v>
      </c>
      <c r="F18" s="504" t="s">
        <v>669</v>
      </c>
      <c r="G18" s="504" t="s">
        <v>667</v>
      </c>
      <c r="H18" s="504" t="s">
        <v>667</v>
      </c>
      <c r="I18" s="314" t="s">
        <v>15</v>
      </c>
    </row>
    <row r="19" spans="2:11" ht="30" customHeight="1" thickBot="1" x14ac:dyDescent="0.3">
      <c r="B19" s="9">
        <v>0.6875</v>
      </c>
      <c r="C19" s="497"/>
      <c r="D19" s="497"/>
      <c r="E19" s="497"/>
      <c r="F19" s="497"/>
      <c r="G19" s="497"/>
      <c r="H19" s="497"/>
      <c r="I19" s="314" t="s">
        <v>15</v>
      </c>
    </row>
    <row r="20" spans="2:11" ht="30" customHeight="1" thickBot="1" x14ac:dyDescent="0.3">
      <c r="B20" s="8">
        <v>0.70833333333333337</v>
      </c>
      <c r="C20" s="504" t="s">
        <v>658</v>
      </c>
      <c r="D20" s="504" t="s">
        <v>664</v>
      </c>
      <c r="E20" s="504" t="s">
        <v>666</v>
      </c>
      <c r="F20" s="504" t="s">
        <v>669</v>
      </c>
      <c r="G20" s="504" t="s">
        <v>667</v>
      </c>
      <c r="H20" s="504" t="s">
        <v>667</v>
      </c>
      <c r="I20" s="314" t="s">
        <v>15</v>
      </c>
      <c r="K20" s="511"/>
    </row>
    <row r="21" spans="2:11" ht="30" customHeight="1" thickBot="1" x14ac:dyDescent="0.3">
      <c r="B21" s="9">
        <v>0.72916666666666663</v>
      </c>
      <c r="C21" s="497"/>
      <c r="D21" s="497"/>
      <c r="E21" s="497"/>
      <c r="F21" s="497"/>
      <c r="G21" s="497"/>
      <c r="H21" s="497"/>
      <c r="I21" s="314" t="s">
        <v>15</v>
      </c>
      <c r="K21" s="497"/>
    </row>
    <row r="22" spans="2:11" ht="30" customHeight="1" thickBot="1" x14ac:dyDescent="0.3">
      <c r="B22" s="8">
        <v>0.75</v>
      </c>
      <c r="C22" s="314" t="s">
        <v>15</v>
      </c>
      <c r="D22" s="314" t="s">
        <v>15</v>
      </c>
      <c r="E22" s="315" t="s">
        <v>15</v>
      </c>
      <c r="F22" s="314" t="s">
        <v>15</v>
      </c>
      <c r="G22" s="315" t="s">
        <v>15</v>
      </c>
      <c r="H22" s="314" t="s">
        <v>15</v>
      </c>
      <c r="I22" s="314" t="s">
        <v>15</v>
      </c>
    </row>
    <row r="23" spans="2:11" ht="30" customHeight="1" thickBot="1" x14ac:dyDescent="0.3">
      <c r="B23" s="9">
        <v>0.77083333333333337</v>
      </c>
      <c r="C23" s="504" t="s">
        <v>660</v>
      </c>
      <c r="D23" s="504" t="s">
        <v>660</v>
      </c>
      <c r="E23" s="504" t="s">
        <v>660</v>
      </c>
      <c r="F23" s="504" t="s">
        <v>668</v>
      </c>
      <c r="G23" s="504" t="s">
        <v>670</v>
      </c>
      <c r="H23" s="504" t="s">
        <v>671</v>
      </c>
      <c r="I23" s="314" t="s">
        <v>15</v>
      </c>
    </row>
    <row r="24" spans="2:11" ht="30" customHeight="1" thickBot="1" x14ac:dyDescent="0.3">
      <c r="B24" s="8">
        <v>0.79166666666666663</v>
      </c>
      <c r="C24" s="497"/>
      <c r="D24" s="497"/>
      <c r="E24" s="497"/>
      <c r="F24" s="497"/>
      <c r="G24" s="497"/>
      <c r="H24" s="497"/>
      <c r="I24" s="314" t="s">
        <v>15</v>
      </c>
    </row>
    <row r="25" spans="2:11" ht="30" customHeight="1" thickBot="1" x14ac:dyDescent="0.3">
      <c r="B25" s="9">
        <v>0.83333333333333337</v>
      </c>
      <c r="C25" s="504" t="s">
        <v>660</v>
      </c>
      <c r="D25" s="504" t="s">
        <v>660</v>
      </c>
      <c r="E25" s="504" t="s">
        <v>668</v>
      </c>
      <c r="F25" s="504" t="s">
        <v>668</v>
      </c>
      <c r="G25" s="504" t="s">
        <v>672</v>
      </c>
      <c r="H25" s="504" t="s">
        <v>671</v>
      </c>
      <c r="I25" s="314" t="s">
        <v>15</v>
      </c>
    </row>
    <row r="26" spans="2:11" ht="30" customHeight="1" thickBot="1" x14ac:dyDescent="0.3">
      <c r="B26" s="8">
        <v>0.85416666666666663</v>
      </c>
      <c r="C26" s="497"/>
      <c r="D26" s="497"/>
      <c r="E26" s="497"/>
      <c r="F26" s="497"/>
      <c r="G26" s="497"/>
      <c r="H26" s="497"/>
      <c r="I26" s="314" t="s">
        <v>15</v>
      </c>
    </row>
    <row r="27" spans="2:11" ht="30" customHeight="1" thickBot="1" x14ac:dyDescent="0.3">
      <c r="B27" s="9">
        <v>0.875</v>
      </c>
      <c r="C27" s="314" t="s">
        <v>15</v>
      </c>
      <c r="D27" s="315" t="s">
        <v>15</v>
      </c>
      <c r="E27" s="315" t="s">
        <v>15</v>
      </c>
      <c r="F27" s="314" t="s">
        <v>15</v>
      </c>
      <c r="G27" s="315" t="s">
        <v>15</v>
      </c>
      <c r="H27" s="315" t="s">
        <v>15</v>
      </c>
      <c r="I27" s="314" t="s">
        <v>15</v>
      </c>
    </row>
    <row r="28" spans="2:11" ht="30" customHeight="1" thickBot="1" x14ac:dyDescent="0.3">
      <c r="B28" s="8">
        <v>0.89583333333333337</v>
      </c>
      <c r="C28" s="509" t="s">
        <v>661</v>
      </c>
      <c r="D28" s="509" t="s">
        <v>661</v>
      </c>
      <c r="E28" s="509" t="s">
        <v>673</v>
      </c>
      <c r="F28" s="509" t="s">
        <v>674</v>
      </c>
      <c r="G28" s="509" t="s">
        <v>675</v>
      </c>
      <c r="H28" s="509" t="s">
        <v>676</v>
      </c>
      <c r="I28" s="314" t="s">
        <v>15</v>
      </c>
    </row>
    <row r="29" spans="2:11" ht="30" customHeight="1" thickBot="1" x14ac:dyDescent="0.3">
      <c r="B29" s="9">
        <v>0.91666666666666663</v>
      </c>
      <c r="C29" s="509"/>
      <c r="D29" s="509"/>
      <c r="E29" s="509"/>
      <c r="F29" s="509"/>
      <c r="G29" s="509"/>
      <c r="H29" s="509"/>
      <c r="I29" s="314" t="s">
        <v>15</v>
      </c>
    </row>
    <row r="30" spans="2:11" ht="30" customHeight="1" thickBot="1" x14ac:dyDescent="0.3">
      <c r="B30" s="8">
        <v>0.9375</v>
      </c>
      <c r="C30" s="509" t="s">
        <v>661</v>
      </c>
      <c r="D30" s="509" t="s">
        <v>661</v>
      </c>
      <c r="E30" s="509" t="s">
        <v>673</v>
      </c>
      <c r="F30" s="509" t="s">
        <v>674</v>
      </c>
      <c r="G30" s="509" t="s">
        <v>675</v>
      </c>
      <c r="H30" s="509" t="s">
        <v>676</v>
      </c>
      <c r="I30" s="314" t="s">
        <v>15</v>
      </c>
    </row>
    <row r="31" spans="2:11" ht="30" customHeight="1" thickBot="1" x14ac:dyDescent="0.3">
      <c r="B31" s="9">
        <v>0.95833333333333337</v>
      </c>
      <c r="C31" s="509"/>
      <c r="D31" s="509"/>
      <c r="E31" s="509"/>
      <c r="F31" s="509"/>
      <c r="G31" s="509"/>
      <c r="H31" s="509"/>
      <c r="I31" s="314" t="s">
        <v>15</v>
      </c>
    </row>
    <row r="32" spans="2:11" ht="30" customHeight="1" thickBot="1" x14ac:dyDescent="0.3">
      <c r="B32" s="8">
        <v>0.97916666666666663</v>
      </c>
      <c r="C32" s="314" t="s">
        <v>15</v>
      </c>
      <c r="D32" s="314" t="s">
        <v>15</v>
      </c>
      <c r="E32" s="314" t="s">
        <v>15</v>
      </c>
      <c r="F32" s="314" t="s">
        <v>15</v>
      </c>
      <c r="G32" s="314" t="s">
        <v>15</v>
      </c>
      <c r="H32" s="314" t="s">
        <v>15</v>
      </c>
      <c r="I32" s="314" t="s">
        <v>15</v>
      </c>
    </row>
    <row r="33" spans="2:9" ht="30" customHeight="1" thickBot="1" x14ac:dyDescent="0.3">
      <c r="B33" s="70">
        <v>1</v>
      </c>
      <c r="C33" s="10" t="s">
        <v>19</v>
      </c>
      <c r="D33" s="10" t="s">
        <v>19</v>
      </c>
      <c r="E33" s="10" t="s">
        <v>19</v>
      </c>
      <c r="F33" s="10" t="s">
        <v>19</v>
      </c>
      <c r="G33" s="10" t="s">
        <v>19</v>
      </c>
      <c r="H33" s="10" t="s">
        <v>19</v>
      </c>
      <c r="I33" s="314" t="s">
        <v>15</v>
      </c>
    </row>
    <row r="34" spans="2:9" ht="30" customHeight="1" thickBot="1" x14ac:dyDescent="0.3">
      <c r="B34" s="9">
        <f t="shared" ref="B34:B53" si="0">B33+TIME(0,Aralık,0)</f>
        <v>1.0104166666666667</v>
      </c>
      <c r="C34" s="314" t="s">
        <v>15</v>
      </c>
      <c r="D34" s="314" t="s">
        <v>15</v>
      </c>
      <c r="E34" s="314" t="s">
        <v>15</v>
      </c>
      <c r="F34" s="314" t="s">
        <v>15</v>
      </c>
      <c r="G34" s="314" t="s">
        <v>15</v>
      </c>
      <c r="H34" s="314" t="s">
        <v>15</v>
      </c>
      <c r="I34" s="314" t="s">
        <v>15</v>
      </c>
    </row>
    <row r="35" spans="2:9" ht="30" customHeight="1" thickBot="1" x14ac:dyDescent="0.3">
      <c r="B35" s="8">
        <f t="shared" si="0"/>
        <v>1.0208333333333335</v>
      </c>
      <c r="C35" s="314" t="s">
        <v>15</v>
      </c>
      <c r="D35" s="314" t="s">
        <v>15</v>
      </c>
      <c r="E35" s="314" t="s">
        <v>15</v>
      </c>
      <c r="F35" s="314" t="s">
        <v>15</v>
      </c>
      <c r="G35" s="314" t="s">
        <v>15</v>
      </c>
      <c r="H35" s="314" t="s">
        <v>15</v>
      </c>
      <c r="I35" s="314" t="s">
        <v>15</v>
      </c>
    </row>
    <row r="36" spans="2:9" ht="30" customHeight="1" thickBot="1" x14ac:dyDescent="0.3">
      <c r="B36" s="9">
        <f t="shared" si="0"/>
        <v>1.0312500000000002</v>
      </c>
      <c r="C36" s="314" t="s">
        <v>15</v>
      </c>
      <c r="D36" s="314" t="s">
        <v>15</v>
      </c>
      <c r="E36" s="314" t="s">
        <v>15</v>
      </c>
      <c r="F36" s="314" t="s">
        <v>15</v>
      </c>
      <c r="G36" s="314" t="s">
        <v>15</v>
      </c>
      <c r="H36" s="314" t="s">
        <v>15</v>
      </c>
      <c r="I36" s="314" t="s">
        <v>15</v>
      </c>
    </row>
    <row r="37" spans="2:9" ht="30" customHeight="1" thickBot="1" x14ac:dyDescent="0.3">
      <c r="B37" s="9">
        <f t="shared" si="0"/>
        <v>1.041666666666667</v>
      </c>
      <c r="C37" s="494" t="s">
        <v>15</v>
      </c>
      <c r="D37" s="494" t="s">
        <v>15</v>
      </c>
      <c r="E37" s="494" t="s">
        <v>15</v>
      </c>
      <c r="F37" s="494" t="s">
        <v>15</v>
      </c>
      <c r="G37" s="494" t="s">
        <v>15</v>
      </c>
      <c r="H37" s="494" t="s">
        <v>15</v>
      </c>
      <c r="I37" s="494" t="s">
        <v>15</v>
      </c>
    </row>
    <row r="38" spans="2:9" ht="30" customHeight="1" thickBot="1" x14ac:dyDescent="0.3">
      <c r="B38" s="9">
        <f t="shared" si="0"/>
        <v>1.0520833333333337</v>
      </c>
      <c r="C38" s="497"/>
      <c r="D38" s="497"/>
      <c r="E38" s="497"/>
      <c r="F38" s="497"/>
      <c r="G38" s="497"/>
      <c r="H38" s="497"/>
      <c r="I38" s="497"/>
    </row>
    <row r="39" spans="2:9" ht="30" customHeight="1" thickBot="1" x14ac:dyDescent="0.3">
      <c r="B39" s="9">
        <f t="shared" si="0"/>
        <v>1.0625000000000004</v>
      </c>
      <c r="C39" s="497"/>
      <c r="D39" s="497"/>
      <c r="E39" s="497"/>
      <c r="F39" s="497"/>
      <c r="G39" s="497"/>
      <c r="H39" s="497"/>
      <c r="I39" s="497"/>
    </row>
    <row r="40" spans="2:9" ht="30" customHeight="1" thickBot="1" x14ac:dyDescent="0.3">
      <c r="B40" s="9">
        <f t="shared" si="0"/>
        <v>1.0729166666666672</v>
      </c>
      <c r="C40" s="497"/>
      <c r="D40" s="497"/>
      <c r="E40" s="497"/>
      <c r="F40" s="497"/>
      <c r="G40" s="497"/>
      <c r="H40" s="497"/>
      <c r="I40" s="497"/>
    </row>
    <row r="41" spans="2:9" ht="30" customHeight="1" thickBot="1" x14ac:dyDescent="0.3">
      <c r="B41" s="9">
        <f t="shared" si="0"/>
        <v>1.0833333333333339</v>
      </c>
      <c r="C41" s="497"/>
      <c r="D41" s="497"/>
      <c r="E41" s="497"/>
      <c r="F41" s="497"/>
      <c r="G41" s="497"/>
      <c r="H41" s="497"/>
      <c r="I41" s="497"/>
    </row>
    <row r="42" spans="2:9" ht="30" customHeight="1" thickBot="1" x14ac:dyDescent="0.3">
      <c r="B42" s="9">
        <f t="shared" si="0"/>
        <v>1.0937500000000007</v>
      </c>
      <c r="C42" s="497"/>
      <c r="D42" s="497"/>
      <c r="E42" s="497"/>
      <c r="F42" s="497"/>
      <c r="G42" s="497"/>
      <c r="H42" s="497"/>
      <c r="I42" s="497"/>
    </row>
    <row r="43" spans="2:9" ht="30" customHeight="1" thickBot="1" x14ac:dyDescent="0.3">
      <c r="B43" s="9">
        <f t="shared" si="0"/>
        <v>1.1041666666666674</v>
      </c>
      <c r="C43" s="497"/>
      <c r="D43" s="497"/>
      <c r="E43" s="497"/>
      <c r="F43" s="497"/>
      <c r="G43" s="497"/>
      <c r="H43" s="497"/>
      <c r="I43" s="497"/>
    </row>
    <row r="44" spans="2:9" ht="30" customHeight="1" thickBot="1" x14ac:dyDescent="0.3">
      <c r="B44" s="9">
        <f t="shared" si="0"/>
        <v>1.1145833333333341</v>
      </c>
      <c r="C44" s="497"/>
      <c r="D44" s="497"/>
      <c r="E44" s="497"/>
      <c r="F44" s="497"/>
      <c r="G44" s="497"/>
      <c r="H44" s="497"/>
      <c r="I44" s="497"/>
    </row>
    <row r="45" spans="2:9" ht="30" customHeight="1" thickBot="1" x14ac:dyDescent="0.3">
      <c r="B45" s="9">
        <f t="shared" si="0"/>
        <v>1.1250000000000009</v>
      </c>
      <c r="C45" s="16" t="s">
        <v>15</v>
      </c>
      <c r="D45" s="16" t="s">
        <v>15</v>
      </c>
      <c r="E45" s="16" t="s">
        <v>15</v>
      </c>
      <c r="F45" s="16" t="s">
        <v>15</v>
      </c>
      <c r="G45" s="16" t="s">
        <v>15</v>
      </c>
      <c r="H45" s="16" t="s">
        <v>15</v>
      </c>
      <c r="I45" s="16" t="s">
        <v>15</v>
      </c>
    </row>
    <row r="46" spans="2:9" ht="30" customHeight="1" thickBot="1" x14ac:dyDescent="0.3">
      <c r="B46" s="9">
        <f t="shared" si="0"/>
        <v>1.1354166666666676</v>
      </c>
      <c r="C46" s="494" t="s">
        <v>15</v>
      </c>
      <c r="D46" s="494" t="s">
        <v>15</v>
      </c>
      <c r="E46" s="494" t="s">
        <v>15</v>
      </c>
      <c r="F46" s="494" t="s">
        <v>15</v>
      </c>
      <c r="G46" s="494" t="s">
        <v>15</v>
      </c>
      <c r="H46" s="494" t="s">
        <v>15</v>
      </c>
      <c r="I46" s="494" t="s">
        <v>15</v>
      </c>
    </row>
    <row r="47" spans="2:9" ht="30" customHeight="1" thickBot="1" x14ac:dyDescent="0.3">
      <c r="B47" s="9">
        <f t="shared" si="0"/>
        <v>1.1458333333333344</v>
      </c>
      <c r="C47" s="495"/>
      <c r="D47" s="495"/>
      <c r="E47" s="495"/>
      <c r="F47" s="495"/>
      <c r="G47" s="495"/>
      <c r="H47" s="495"/>
      <c r="I47" s="495"/>
    </row>
    <row r="48" spans="2:9" ht="30" customHeight="1" thickBot="1" x14ac:dyDescent="0.3">
      <c r="B48" s="9">
        <f t="shared" si="0"/>
        <v>1.1562500000000011</v>
      </c>
      <c r="C48" s="495"/>
      <c r="D48" s="495"/>
      <c r="E48" s="495"/>
      <c r="F48" s="495"/>
      <c r="G48" s="495"/>
      <c r="H48" s="495"/>
      <c r="I48" s="495"/>
    </row>
    <row r="49" spans="2:9" ht="30" customHeight="1" thickBot="1" x14ac:dyDescent="0.3">
      <c r="B49" s="9">
        <f t="shared" si="0"/>
        <v>1.1666666666666679</v>
      </c>
      <c r="C49" s="495"/>
      <c r="D49" s="495"/>
      <c r="E49" s="495"/>
      <c r="F49" s="495"/>
      <c r="G49" s="495"/>
      <c r="H49" s="495"/>
      <c r="I49" s="495"/>
    </row>
    <row r="50" spans="2:9" ht="30" customHeight="1" thickBot="1" x14ac:dyDescent="0.3">
      <c r="B50" s="9">
        <f t="shared" si="0"/>
        <v>1.1770833333333346</v>
      </c>
      <c r="C50" s="495"/>
      <c r="D50" s="495"/>
      <c r="E50" s="495"/>
      <c r="F50" s="495"/>
      <c r="G50" s="495"/>
      <c r="H50" s="495"/>
      <c r="I50" s="495"/>
    </row>
    <row r="51" spans="2:9" ht="30" customHeight="1" thickBot="1" x14ac:dyDescent="0.3">
      <c r="B51" s="9">
        <f t="shared" si="0"/>
        <v>1.1875000000000013</v>
      </c>
      <c r="C51" s="495"/>
      <c r="D51" s="495"/>
      <c r="E51" s="495"/>
      <c r="F51" s="495"/>
      <c r="G51" s="495"/>
      <c r="H51" s="495"/>
      <c r="I51" s="495"/>
    </row>
    <row r="52" spans="2:9" ht="30" customHeight="1" thickBot="1" x14ac:dyDescent="0.3">
      <c r="B52" s="9">
        <f t="shared" si="0"/>
        <v>1.1979166666666681</v>
      </c>
      <c r="C52" s="495"/>
      <c r="D52" s="495"/>
      <c r="E52" s="495"/>
      <c r="F52" s="495"/>
      <c r="G52" s="495"/>
      <c r="H52" s="495"/>
      <c r="I52" s="495"/>
    </row>
    <row r="53" spans="2:9" ht="30" customHeight="1" thickBot="1" x14ac:dyDescent="0.3">
      <c r="B53" s="9">
        <f t="shared" si="0"/>
        <v>1.2083333333333348</v>
      </c>
      <c r="C53" s="496"/>
      <c r="D53" s="496"/>
      <c r="E53" s="496"/>
      <c r="F53" s="496"/>
      <c r="G53" s="496"/>
      <c r="H53" s="496"/>
      <c r="I53" s="496"/>
    </row>
    <row r="54" spans="2:9" ht="30" customHeight="1" thickBot="1" x14ac:dyDescent="0.3">
      <c r="B54" s="9"/>
      <c r="C54" s="9"/>
      <c r="D54" s="9"/>
      <c r="E54" s="9"/>
      <c r="F54" s="9"/>
      <c r="G54" s="9"/>
      <c r="H54" s="9"/>
      <c r="I54" s="9"/>
    </row>
    <row r="55" spans="2:9" thickBot="1" x14ac:dyDescent="0.3">
      <c r="B55" s="20"/>
      <c r="C55" s="20"/>
    </row>
    <row r="56" spans="2:9" thickBot="1" x14ac:dyDescent="0.3">
      <c r="D56" s="20"/>
      <c r="E56" s="20"/>
      <c r="F56" s="20"/>
      <c r="G56" s="20"/>
    </row>
    <row r="57" spans="2:9" ht="14.5" thickTop="1" thickBot="1" x14ac:dyDescent="0.3">
      <c r="C57" s="18"/>
      <c r="D57" s="21" t="s">
        <v>60</v>
      </c>
      <c r="E57" s="25"/>
      <c r="F57" s="25"/>
      <c r="G57" s="25"/>
      <c r="H57" s="19"/>
    </row>
    <row r="58" spans="2:9" ht="28" thickTop="1" thickBot="1" x14ac:dyDescent="0.3">
      <c r="B58" s="31" t="s">
        <v>23</v>
      </c>
      <c r="C58" s="32">
        <v>1190</v>
      </c>
      <c r="D58" s="33">
        <v>1190</v>
      </c>
      <c r="E58" s="30">
        <f>(C58-D58)</f>
        <v>0</v>
      </c>
      <c r="F58" s="25"/>
      <c r="G58" s="25"/>
      <c r="H58" s="19"/>
    </row>
    <row r="59" spans="2:9" ht="28" thickTop="1" thickBot="1" x14ac:dyDescent="0.3">
      <c r="B59" s="31" t="s">
        <v>24</v>
      </c>
      <c r="C59" s="32">
        <v>250</v>
      </c>
      <c r="D59" s="33">
        <v>250</v>
      </c>
      <c r="E59" s="30">
        <f>(C59-D59)</f>
        <v>0</v>
      </c>
      <c r="F59" s="25"/>
      <c r="G59" s="25"/>
      <c r="H59" s="19"/>
    </row>
    <row r="60" spans="2:9" ht="28" thickTop="1" thickBot="1" x14ac:dyDescent="0.3">
      <c r="B60" s="31" t="s">
        <v>25</v>
      </c>
      <c r="C60" s="32">
        <v>560</v>
      </c>
      <c r="D60" s="33">
        <v>560</v>
      </c>
      <c r="E60" s="30">
        <f>(C60-D60)</f>
        <v>0</v>
      </c>
      <c r="F60" s="25"/>
      <c r="G60" s="25"/>
      <c r="H60" s="19"/>
    </row>
    <row r="61" spans="2:9" ht="28" thickTop="1" thickBot="1" x14ac:dyDescent="0.3">
      <c r="B61" s="28" t="s">
        <v>27</v>
      </c>
      <c r="C61" s="22">
        <v>1000</v>
      </c>
      <c r="D61" s="21"/>
      <c r="E61" s="25"/>
      <c r="F61" s="25"/>
      <c r="G61" s="25"/>
      <c r="H61" s="19"/>
    </row>
    <row r="62" spans="2:9" ht="28" thickTop="1" thickBot="1" x14ac:dyDescent="0.3">
      <c r="B62" s="28" t="s">
        <v>26</v>
      </c>
      <c r="C62" s="22">
        <v>2145</v>
      </c>
      <c r="D62" s="21"/>
      <c r="E62" s="25"/>
      <c r="F62" s="25"/>
      <c r="G62" s="25"/>
      <c r="H62" s="19"/>
    </row>
    <row r="63" spans="2:9" ht="28" thickTop="1" thickBot="1" x14ac:dyDescent="0.3">
      <c r="B63" s="31" t="s">
        <v>38</v>
      </c>
      <c r="C63" s="32">
        <v>549</v>
      </c>
      <c r="D63" s="33">
        <v>549</v>
      </c>
      <c r="E63" s="30">
        <f>(C63-D63)</f>
        <v>0</v>
      </c>
      <c r="F63" s="25"/>
      <c r="G63" s="25"/>
      <c r="H63" s="19"/>
    </row>
    <row r="64" spans="2:9" ht="28" thickTop="1" thickBot="1" x14ac:dyDescent="0.3">
      <c r="B64" s="31" t="s">
        <v>39</v>
      </c>
      <c r="C64" s="32">
        <v>456</v>
      </c>
      <c r="D64" s="33">
        <v>456</v>
      </c>
      <c r="E64" s="30">
        <f>(C64-D64)</f>
        <v>0</v>
      </c>
      <c r="F64" s="25"/>
      <c r="G64" s="25"/>
      <c r="H64" s="19"/>
    </row>
    <row r="65" spans="2:8" ht="28" thickTop="1" thickBot="1" x14ac:dyDescent="0.3">
      <c r="B65" s="28" t="s">
        <v>58</v>
      </c>
      <c r="C65" s="22">
        <v>501</v>
      </c>
      <c r="D65" s="21">
        <v>35</v>
      </c>
      <c r="E65" s="25"/>
      <c r="F65" s="25"/>
      <c r="G65" s="25"/>
      <c r="H65" s="19"/>
    </row>
    <row r="66" spans="2:8" ht="41.5" thickTop="1" thickBot="1" x14ac:dyDescent="0.3">
      <c r="B66" s="28" t="s">
        <v>59</v>
      </c>
      <c r="C66" s="23">
        <v>80</v>
      </c>
      <c r="D66" s="21">
        <v>80</v>
      </c>
      <c r="E66" s="35">
        <f>(C66-D66)</f>
        <v>0</v>
      </c>
      <c r="F66" s="25" t="s">
        <v>57</v>
      </c>
      <c r="G66" s="25"/>
      <c r="H66" s="19"/>
    </row>
    <row r="67" spans="2:8" ht="28" thickTop="1" thickBot="1" x14ac:dyDescent="0.3">
      <c r="B67" s="31" t="s">
        <v>40</v>
      </c>
      <c r="C67" s="34">
        <v>10</v>
      </c>
      <c r="D67" s="33">
        <v>10</v>
      </c>
      <c r="E67" s="35">
        <f>(C67-D67)</f>
        <v>0</v>
      </c>
      <c r="F67" s="25" t="s">
        <v>49</v>
      </c>
      <c r="G67" s="25"/>
      <c r="H67" s="19"/>
    </row>
    <row r="68" spans="2:8" ht="14.5" thickTop="1" thickBot="1" x14ac:dyDescent="0.3">
      <c r="B68" s="28" t="s">
        <v>61</v>
      </c>
      <c r="C68" s="23">
        <v>782</v>
      </c>
      <c r="D68" s="21">
        <v>240</v>
      </c>
      <c r="E68" s="30">
        <f>(C68-D68)</f>
        <v>542</v>
      </c>
      <c r="F68" s="25"/>
      <c r="G68" s="25"/>
      <c r="H68" s="19"/>
    </row>
    <row r="69" spans="2:8" ht="14.5" thickTop="1" thickBot="1" x14ac:dyDescent="0.3">
      <c r="B69" s="26" t="s">
        <v>35</v>
      </c>
      <c r="C69" s="23">
        <v>1009</v>
      </c>
      <c r="D69" s="21">
        <v>0</v>
      </c>
      <c r="E69" s="30">
        <v>140</v>
      </c>
      <c r="F69" s="25" t="s">
        <v>50</v>
      </c>
      <c r="G69" s="25"/>
      <c r="H69" s="19"/>
    </row>
    <row r="70" spans="2:8" ht="28" thickTop="1" thickBot="1" x14ac:dyDescent="0.3">
      <c r="B70" s="33" t="s">
        <v>43</v>
      </c>
      <c r="C70" s="34">
        <v>541</v>
      </c>
      <c r="D70" s="33">
        <v>140</v>
      </c>
      <c r="E70" s="35"/>
      <c r="F70" s="25" t="s">
        <v>51</v>
      </c>
      <c r="G70" s="25"/>
      <c r="H70" s="19"/>
    </row>
    <row r="71" spans="2:8" ht="28" thickTop="1" thickBot="1" x14ac:dyDescent="0.3">
      <c r="B71" s="29" t="s">
        <v>41</v>
      </c>
      <c r="C71" s="23">
        <v>952</v>
      </c>
      <c r="D71" s="21"/>
      <c r="E71" s="25"/>
      <c r="F71" s="27" t="s">
        <v>52</v>
      </c>
      <c r="G71" s="25"/>
      <c r="H71" s="19"/>
    </row>
    <row r="72" spans="2:8" ht="28" thickTop="1" thickBot="1" x14ac:dyDescent="0.3">
      <c r="B72" s="29" t="s">
        <v>34</v>
      </c>
      <c r="C72" s="23">
        <v>834</v>
      </c>
      <c r="D72" s="21"/>
      <c r="E72" s="25"/>
      <c r="F72" s="27" t="s">
        <v>53</v>
      </c>
      <c r="G72" s="25"/>
      <c r="H72" s="19"/>
    </row>
    <row r="73" spans="2:8" ht="14.5" thickTop="1" thickBot="1" x14ac:dyDescent="0.3">
      <c r="B73" s="26" t="s">
        <v>36</v>
      </c>
      <c r="C73" s="23">
        <v>792</v>
      </c>
      <c r="D73" s="21">
        <v>40</v>
      </c>
      <c r="E73" s="30">
        <f>(C73-D73)</f>
        <v>752</v>
      </c>
      <c r="F73" s="27" t="s">
        <v>54</v>
      </c>
      <c r="G73" s="25"/>
      <c r="H73" s="19"/>
    </row>
    <row r="74" spans="2:8" ht="14.5" thickTop="1" thickBot="1" x14ac:dyDescent="0.3">
      <c r="B74" s="33" t="s">
        <v>42</v>
      </c>
      <c r="C74" s="34">
        <v>166</v>
      </c>
      <c r="D74" s="33">
        <v>166</v>
      </c>
      <c r="E74" s="30">
        <f>(C74-D74)</f>
        <v>0</v>
      </c>
      <c r="F74" s="27" t="s">
        <v>55</v>
      </c>
      <c r="G74" s="25"/>
      <c r="H74" s="19"/>
    </row>
    <row r="75" spans="2:8" ht="28" thickTop="1" thickBot="1" x14ac:dyDescent="0.3">
      <c r="B75" s="26" t="s">
        <v>28</v>
      </c>
      <c r="C75" s="23">
        <v>641</v>
      </c>
      <c r="D75" s="21">
        <v>140</v>
      </c>
      <c r="E75" s="30">
        <f>(C75-D75)</f>
        <v>501</v>
      </c>
      <c r="F75" s="27" t="s">
        <v>56</v>
      </c>
      <c r="G75" s="25"/>
      <c r="H75" s="19"/>
    </row>
    <row r="76" spans="2:8" ht="28" thickTop="1" thickBot="1" x14ac:dyDescent="0.3">
      <c r="B76" s="29" t="s">
        <v>29</v>
      </c>
      <c r="C76" s="23">
        <v>479</v>
      </c>
      <c r="D76" s="21"/>
      <c r="E76" s="25"/>
      <c r="F76" s="25"/>
      <c r="G76" s="25"/>
      <c r="H76" s="19"/>
    </row>
    <row r="77" spans="2:8" ht="41.5" thickTop="1" thickBot="1" x14ac:dyDescent="0.3">
      <c r="B77" s="26" t="s">
        <v>30</v>
      </c>
      <c r="C77" s="23">
        <v>350</v>
      </c>
      <c r="D77" s="21"/>
      <c r="E77" s="30">
        <f t="shared" ref="E77:E83" si="1">(C77-D77)</f>
        <v>350</v>
      </c>
      <c r="F77" s="25"/>
      <c r="G77" s="25"/>
      <c r="H77" s="19"/>
    </row>
    <row r="78" spans="2:8" ht="41.5" thickTop="1" thickBot="1" x14ac:dyDescent="0.3">
      <c r="B78" s="26" t="s">
        <v>31</v>
      </c>
      <c r="C78" s="23">
        <v>325</v>
      </c>
      <c r="D78" s="21"/>
      <c r="E78" s="30">
        <f t="shared" si="1"/>
        <v>325</v>
      </c>
      <c r="F78" s="25"/>
      <c r="G78" s="25"/>
      <c r="H78" s="19"/>
    </row>
    <row r="79" spans="2:8" ht="41.5" thickTop="1" thickBot="1" x14ac:dyDescent="0.3">
      <c r="B79" s="33" t="s">
        <v>32</v>
      </c>
      <c r="C79" s="34">
        <v>325</v>
      </c>
      <c r="D79" s="33"/>
      <c r="E79" s="35">
        <f t="shared" si="1"/>
        <v>325</v>
      </c>
      <c r="F79" s="25"/>
      <c r="G79" s="25"/>
      <c r="H79" s="19"/>
    </row>
    <row r="80" spans="2:8" ht="55" thickTop="1" thickBot="1" x14ac:dyDescent="0.3">
      <c r="B80" s="26" t="s">
        <v>33</v>
      </c>
      <c r="C80" s="23">
        <v>500</v>
      </c>
      <c r="D80" s="21"/>
      <c r="E80" s="30">
        <f t="shared" si="1"/>
        <v>500</v>
      </c>
      <c r="F80" s="25"/>
      <c r="G80" s="25"/>
      <c r="H80" s="19"/>
    </row>
    <row r="81" spans="2:8" ht="41.5" thickTop="1" thickBot="1" x14ac:dyDescent="0.3">
      <c r="B81" s="26" t="s">
        <v>37</v>
      </c>
      <c r="C81" s="23">
        <v>480</v>
      </c>
      <c r="D81" s="21"/>
      <c r="E81" s="30">
        <f t="shared" si="1"/>
        <v>480</v>
      </c>
      <c r="F81" s="25"/>
      <c r="G81" s="25"/>
      <c r="H81" s="19"/>
    </row>
    <row r="82" spans="2:8" ht="28" thickTop="1" thickBot="1" x14ac:dyDescent="0.3">
      <c r="B82" s="26" t="s">
        <v>44</v>
      </c>
      <c r="C82" s="23">
        <v>40</v>
      </c>
      <c r="D82" s="21">
        <v>60</v>
      </c>
      <c r="E82" s="30">
        <f t="shared" si="1"/>
        <v>-20</v>
      </c>
      <c r="F82" s="25"/>
      <c r="G82" s="25"/>
      <c r="H82" s="19"/>
    </row>
    <row r="83" spans="2:8" ht="41.5" thickTop="1" thickBot="1" x14ac:dyDescent="0.3">
      <c r="B83" s="26" t="s">
        <v>48</v>
      </c>
      <c r="C83" s="23">
        <v>80</v>
      </c>
      <c r="D83" s="21">
        <v>40</v>
      </c>
      <c r="E83" s="30">
        <f t="shared" si="1"/>
        <v>40</v>
      </c>
      <c r="F83" s="25"/>
      <c r="G83" s="25"/>
      <c r="H83" s="19"/>
    </row>
    <row r="84" spans="2:8" ht="41.5" thickTop="1" thickBot="1" x14ac:dyDescent="0.3">
      <c r="B84" s="33" t="s">
        <v>45</v>
      </c>
      <c r="C84" s="34">
        <v>200</v>
      </c>
      <c r="D84" s="33"/>
      <c r="E84" s="35"/>
      <c r="F84" s="25"/>
      <c r="G84" s="25"/>
      <c r="H84" s="19"/>
    </row>
    <row r="85" spans="2:8" ht="41.5" thickTop="1" thickBot="1" x14ac:dyDescent="0.3">
      <c r="B85" s="26" t="s">
        <v>46</v>
      </c>
      <c r="C85" s="23">
        <v>120</v>
      </c>
      <c r="D85" s="21">
        <v>80</v>
      </c>
      <c r="E85" s="30">
        <f>(C85-D85)</f>
        <v>40</v>
      </c>
      <c r="F85" s="25"/>
      <c r="G85" s="25"/>
      <c r="H85" s="19"/>
    </row>
    <row r="86" spans="2:8" ht="28" thickTop="1" thickBot="1" x14ac:dyDescent="0.3">
      <c r="B86" s="29" t="s">
        <v>47</v>
      </c>
      <c r="C86" s="23">
        <v>400</v>
      </c>
      <c r="D86" s="21"/>
      <c r="E86" s="30"/>
      <c r="F86" s="25"/>
      <c r="G86" s="25"/>
      <c r="H86" s="19"/>
    </row>
    <row r="87" spans="2:8" ht="28" thickTop="1" thickBot="1" x14ac:dyDescent="0.3">
      <c r="B87" s="29" t="s">
        <v>62</v>
      </c>
      <c r="C87" s="23">
        <v>220</v>
      </c>
      <c r="D87" s="21"/>
      <c r="E87" s="30"/>
      <c r="F87" s="24"/>
      <c r="G87" s="24"/>
    </row>
    <row r="88" spans="2:8" ht="28" thickTop="1" thickBot="1" x14ac:dyDescent="0.3">
      <c r="B88" s="29" t="s">
        <v>63</v>
      </c>
      <c r="C88" s="23">
        <v>220</v>
      </c>
      <c r="D88" s="21"/>
      <c r="E88" s="30"/>
    </row>
    <row r="89" spans="2:8" ht="28" thickTop="1" thickBot="1" x14ac:dyDescent="0.3">
      <c r="B89" s="29" t="s">
        <v>64</v>
      </c>
      <c r="C89" s="23">
        <v>220</v>
      </c>
      <c r="D89" s="21"/>
      <c r="E89" s="30"/>
    </row>
    <row r="90" spans="2:8" ht="28" thickTop="1" thickBot="1" x14ac:dyDescent="0.3">
      <c r="B90" s="29" t="s">
        <v>65</v>
      </c>
      <c r="C90" s="23">
        <v>220</v>
      </c>
      <c r="D90" s="21"/>
      <c r="E90" s="30"/>
    </row>
    <row r="91" spans="2:8" ht="28" thickTop="1" thickBot="1" x14ac:dyDescent="0.3">
      <c r="B91" s="29" t="s">
        <v>66</v>
      </c>
      <c r="C91" s="23">
        <v>220</v>
      </c>
      <c r="D91" s="21"/>
      <c r="E91" s="30"/>
    </row>
    <row r="92" spans="2:8" ht="28" thickTop="1" thickBot="1" x14ac:dyDescent="0.3">
      <c r="B92" s="29" t="s">
        <v>67</v>
      </c>
      <c r="C92" s="23">
        <v>220</v>
      </c>
      <c r="D92" s="21"/>
      <c r="E92" s="30"/>
    </row>
    <row r="93" spans="2:8" ht="28" thickTop="1" thickBot="1" x14ac:dyDescent="0.3">
      <c r="B93" s="29" t="s">
        <v>68</v>
      </c>
      <c r="C93" s="23">
        <v>220</v>
      </c>
      <c r="D93" s="21"/>
      <c r="E93" s="30"/>
    </row>
    <row r="94" spans="2:8" ht="28" thickTop="1" thickBot="1" x14ac:dyDescent="0.3">
      <c r="B94" s="29" t="s">
        <v>69</v>
      </c>
      <c r="C94" s="23">
        <v>220</v>
      </c>
      <c r="D94" s="21"/>
      <c r="E94" s="30"/>
    </row>
    <row r="95" spans="2:8" ht="28" thickTop="1" thickBot="1" x14ac:dyDescent="0.3">
      <c r="B95" s="29" t="s">
        <v>70</v>
      </c>
      <c r="C95" s="23">
        <v>192</v>
      </c>
      <c r="D95" s="21"/>
      <c r="E95" s="30"/>
    </row>
    <row r="96" spans="2:8" ht="28" thickTop="1" thickBot="1" x14ac:dyDescent="0.3">
      <c r="B96" s="29" t="s">
        <v>71</v>
      </c>
      <c r="C96" s="23">
        <v>176</v>
      </c>
      <c r="D96" s="21"/>
      <c r="E96" s="30"/>
    </row>
    <row r="97" spans="2:5" ht="28" thickTop="1" thickBot="1" x14ac:dyDescent="0.3">
      <c r="B97" s="29" t="s">
        <v>72</v>
      </c>
      <c r="C97" s="23">
        <v>176</v>
      </c>
      <c r="D97" s="21"/>
      <c r="E97" s="30"/>
    </row>
    <row r="98" spans="2:5" ht="28" thickTop="1" thickBot="1" x14ac:dyDescent="0.3">
      <c r="B98" s="29" t="s">
        <v>73</v>
      </c>
      <c r="C98" s="23">
        <v>176</v>
      </c>
      <c r="D98" s="21"/>
      <c r="E98" s="30"/>
    </row>
    <row r="99" spans="2:5" ht="28" thickTop="1" thickBot="1" x14ac:dyDescent="0.3">
      <c r="B99" s="29" t="s">
        <v>74</v>
      </c>
      <c r="C99" s="23">
        <v>192</v>
      </c>
      <c r="D99" s="21"/>
      <c r="E99" s="30"/>
    </row>
    <row r="100" spans="2:5" ht="28" thickTop="1" thickBot="1" x14ac:dyDescent="0.3">
      <c r="B100" s="29" t="s">
        <v>75</v>
      </c>
      <c r="C100" s="23">
        <v>192</v>
      </c>
      <c r="D100" s="21"/>
      <c r="E100" s="30"/>
    </row>
    <row r="101" spans="2:5" ht="28" thickTop="1" thickBot="1" x14ac:dyDescent="0.3">
      <c r="B101" s="29" t="s">
        <v>76</v>
      </c>
      <c r="C101" s="23">
        <v>240</v>
      </c>
      <c r="D101" s="21"/>
      <c r="E101" s="30"/>
    </row>
    <row r="102" spans="2:5" ht="28" thickTop="1" thickBot="1" x14ac:dyDescent="0.3">
      <c r="B102" s="29" t="s">
        <v>77</v>
      </c>
      <c r="C102" s="23">
        <v>240</v>
      </c>
      <c r="D102" s="21"/>
      <c r="E102" s="30"/>
    </row>
    <row r="103" spans="2:5" ht="28" thickTop="1" thickBot="1" x14ac:dyDescent="0.3">
      <c r="B103" s="29" t="s">
        <v>78</v>
      </c>
      <c r="C103" s="23">
        <v>240</v>
      </c>
      <c r="D103" s="21"/>
      <c r="E103" s="30"/>
    </row>
    <row r="104" spans="2:5" ht="28" thickTop="1" thickBot="1" x14ac:dyDescent="0.3">
      <c r="B104" s="29" t="s">
        <v>79</v>
      </c>
      <c r="C104" s="23">
        <v>240</v>
      </c>
      <c r="D104" s="21"/>
      <c r="E104" s="30"/>
    </row>
    <row r="105" spans="2:5" ht="28" thickTop="1" thickBot="1" x14ac:dyDescent="0.3">
      <c r="B105" s="29" t="s">
        <v>80</v>
      </c>
      <c r="C105" s="23">
        <v>240</v>
      </c>
      <c r="D105" s="21"/>
      <c r="E105" s="30"/>
    </row>
    <row r="106" spans="2:5" ht="28" thickTop="1" thickBot="1" x14ac:dyDescent="0.3">
      <c r="B106" s="29" t="s">
        <v>81</v>
      </c>
      <c r="C106" s="23">
        <v>240</v>
      </c>
      <c r="D106" s="21"/>
      <c r="E106" s="30"/>
    </row>
    <row r="107" spans="2:5" ht="28" thickTop="1" thickBot="1" x14ac:dyDescent="0.3">
      <c r="B107" s="29" t="s">
        <v>82</v>
      </c>
      <c r="C107" s="23">
        <v>240</v>
      </c>
      <c r="D107" s="21"/>
      <c r="E107" s="30"/>
    </row>
    <row r="108" spans="2:5" ht="28" thickTop="1" thickBot="1" x14ac:dyDescent="0.3">
      <c r="B108" s="29" t="s">
        <v>83</v>
      </c>
      <c r="C108" s="23">
        <v>240</v>
      </c>
      <c r="D108" s="21"/>
      <c r="E108" s="30"/>
    </row>
    <row r="109" spans="2:5" ht="28" thickTop="1" thickBot="1" x14ac:dyDescent="0.3">
      <c r="B109" s="29" t="s">
        <v>84</v>
      </c>
      <c r="C109" s="23">
        <v>240</v>
      </c>
      <c r="D109" s="21"/>
      <c r="E109" s="30"/>
    </row>
    <row r="110" spans="2:5" ht="28" thickTop="1" thickBot="1" x14ac:dyDescent="0.3">
      <c r="B110" s="29" t="s">
        <v>85</v>
      </c>
      <c r="C110" s="23">
        <v>240</v>
      </c>
      <c r="D110" s="21"/>
      <c r="E110" s="30"/>
    </row>
    <row r="111" spans="2:5" ht="28" thickTop="1" thickBot="1" x14ac:dyDescent="0.3">
      <c r="B111" s="29" t="s">
        <v>86</v>
      </c>
      <c r="C111" s="23">
        <v>240</v>
      </c>
      <c r="D111" s="21"/>
      <c r="E111" s="30"/>
    </row>
    <row r="112" spans="2:5" ht="28" thickTop="1" thickBot="1" x14ac:dyDescent="0.3">
      <c r="B112" s="29" t="s">
        <v>87</v>
      </c>
      <c r="C112" s="23">
        <v>96</v>
      </c>
      <c r="D112" s="21"/>
      <c r="E112" s="30"/>
    </row>
    <row r="113" spans="2:7" ht="28" thickTop="1" thickBot="1" x14ac:dyDescent="0.3">
      <c r="B113" s="29" t="s">
        <v>88</v>
      </c>
      <c r="C113" s="23">
        <v>240</v>
      </c>
      <c r="D113" s="21"/>
      <c r="E113" s="30"/>
    </row>
    <row r="114" spans="2:7" ht="28" thickTop="1" thickBot="1" x14ac:dyDescent="0.3">
      <c r="B114" s="29" t="s">
        <v>89</v>
      </c>
      <c r="C114" s="23">
        <v>96</v>
      </c>
      <c r="D114" s="21"/>
      <c r="E114" s="30"/>
    </row>
    <row r="115" spans="2:7" ht="28" thickTop="1" thickBot="1" x14ac:dyDescent="0.3">
      <c r="B115" s="29" t="s">
        <v>90</v>
      </c>
      <c r="C115" s="23">
        <v>240</v>
      </c>
      <c r="D115" s="21"/>
      <c r="E115" s="30"/>
    </row>
    <row r="116" spans="2:7" ht="28" thickTop="1" thickBot="1" x14ac:dyDescent="0.3">
      <c r="B116" s="29" t="s">
        <v>91</v>
      </c>
      <c r="C116" s="23">
        <v>240</v>
      </c>
      <c r="D116" s="21"/>
      <c r="E116" s="30"/>
    </row>
    <row r="117" spans="2:7" ht="28" thickTop="1" thickBot="1" x14ac:dyDescent="0.3">
      <c r="B117" s="29" t="s">
        <v>92</v>
      </c>
      <c r="C117" s="23">
        <v>240</v>
      </c>
      <c r="D117" s="21"/>
      <c r="E117" s="30"/>
    </row>
    <row r="118" spans="2:7" ht="28" thickTop="1" thickBot="1" x14ac:dyDescent="0.3">
      <c r="B118" s="29" t="s">
        <v>93</v>
      </c>
      <c r="C118" s="23">
        <v>240</v>
      </c>
      <c r="D118" s="21"/>
      <c r="E118" s="30"/>
    </row>
    <row r="119" spans="2:7" ht="28" thickTop="1" thickBot="1" x14ac:dyDescent="0.3">
      <c r="B119" s="29" t="s">
        <v>94</v>
      </c>
      <c r="C119" s="23">
        <v>528</v>
      </c>
      <c r="D119" s="21"/>
      <c r="E119" s="30"/>
    </row>
    <row r="120" spans="2:7" ht="28" thickTop="1" thickBot="1" x14ac:dyDescent="0.3">
      <c r="B120" s="33" t="s">
        <v>95</v>
      </c>
      <c r="C120" s="34">
        <v>504</v>
      </c>
      <c r="D120" s="33"/>
      <c r="E120" s="30"/>
    </row>
    <row r="121" spans="2:7" ht="14.5" thickTop="1" thickBot="1" x14ac:dyDescent="0.3">
      <c r="B121" s="29" t="s">
        <v>96</v>
      </c>
      <c r="C121" s="23">
        <v>384</v>
      </c>
      <c r="D121" s="21"/>
      <c r="E121" s="30"/>
    </row>
    <row r="122" spans="2:7" ht="28" thickTop="1" thickBot="1" x14ac:dyDescent="0.3">
      <c r="B122" s="29" t="s">
        <v>97</v>
      </c>
      <c r="C122" s="23">
        <v>528</v>
      </c>
      <c r="D122" s="21"/>
      <c r="E122" s="30"/>
    </row>
    <row r="123" spans="2:7" ht="14.5" thickTop="1" thickBot="1" x14ac:dyDescent="0.3">
      <c r="B123" s="29" t="s">
        <v>98</v>
      </c>
      <c r="C123" s="23">
        <v>528</v>
      </c>
      <c r="D123" s="21"/>
      <c r="E123" s="30"/>
    </row>
    <row r="124" spans="2:7" ht="28" thickTop="1" thickBot="1" x14ac:dyDescent="0.3">
      <c r="B124" s="29" t="s">
        <v>99</v>
      </c>
      <c r="C124" s="23">
        <v>440</v>
      </c>
      <c r="D124" s="21"/>
      <c r="E124" s="30"/>
    </row>
    <row r="125" spans="2:7" ht="28" thickTop="1" thickBot="1" x14ac:dyDescent="0.3">
      <c r="B125" s="29" t="s">
        <v>100</v>
      </c>
      <c r="C125" s="23">
        <v>768</v>
      </c>
      <c r="D125" s="21"/>
      <c r="E125" s="30"/>
    </row>
    <row r="126" spans="2:7" ht="14.5" thickTop="1" thickBot="1" x14ac:dyDescent="0.3">
      <c r="B126" s="29" t="s">
        <v>101</v>
      </c>
      <c r="C126" s="23">
        <v>420</v>
      </c>
      <c r="D126" s="21"/>
      <c r="E126" s="30"/>
    </row>
    <row r="127" spans="2:7" ht="28" thickTop="1" thickBot="1" x14ac:dyDescent="0.3">
      <c r="B127" s="26" t="s">
        <v>104</v>
      </c>
      <c r="C127" s="23">
        <v>670</v>
      </c>
      <c r="D127" s="21"/>
      <c r="E127" s="30"/>
    </row>
    <row r="128" spans="2:7" ht="41.5" thickTop="1" thickBot="1" x14ac:dyDescent="0.3">
      <c r="B128" s="29"/>
      <c r="C128" s="23"/>
      <c r="D128" s="21"/>
      <c r="E128" s="30"/>
      <c r="G128" s="36" t="s">
        <v>102</v>
      </c>
    </row>
    <row r="129" spans="2:7" ht="41.5" thickTop="1" thickBot="1" x14ac:dyDescent="0.3">
      <c r="B129" s="29"/>
      <c r="C129" s="23"/>
      <c r="D129" s="21"/>
      <c r="E129" s="30"/>
      <c r="G129" t="s">
        <v>103</v>
      </c>
    </row>
    <row r="130" spans="2:7" ht="14.5" thickTop="1" thickBot="1" x14ac:dyDescent="0.3">
      <c r="B130" s="29"/>
      <c r="C130" s="23"/>
      <c r="D130" s="21"/>
      <c r="E130" s="30"/>
    </row>
    <row r="131" spans="2:7" ht="14.5" thickTop="1" thickBot="1" x14ac:dyDescent="0.3">
      <c r="B131" s="29"/>
      <c r="C131" s="23"/>
      <c r="D131" s="21"/>
      <c r="E131" s="30"/>
    </row>
    <row r="132" spans="2:7" ht="14.5" thickTop="1" thickBot="1" x14ac:dyDescent="0.3">
      <c r="B132" s="29"/>
      <c r="C132" s="23"/>
      <c r="D132" s="21"/>
      <c r="E132" s="30"/>
    </row>
    <row r="133" spans="2:7" ht="14.5" thickTop="1" thickBot="1" x14ac:dyDescent="0.3">
      <c r="B133" s="29"/>
      <c r="C133" s="23"/>
      <c r="D133" s="21"/>
      <c r="E133" s="30"/>
    </row>
    <row r="134" spans="2:7" ht="14.5" thickTop="1" thickBot="1" x14ac:dyDescent="0.3">
      <c r="B134" s="29"/>
      <c r="C134" s="23"/>
      <c r="D134" s="21"/>
      <c r="E134" s="30"/>
    </row>
    <row r="135" spans="2:7" ht="14.5" thickTop="1" thickBot="1" x14ac:dyDescent="0.3">
      <c r="B135" s="29"/>
      <c r="C135" s="23"/>
      <c r="D135" s="21"/>
      <c r="E135" s="30"/>
    </row>
    <row r="136" spans="2:7" ht="14.5" thickTop="1" thickBot="1" x14ac:dyDescent="0.3">
      <c r="B136" s="29"/>
      <c r="C136" s="23"/>
      <c r="D136" s="21"/>
      <c r="E136" s="30"/>
    </row>
    <row r="137" spans="2:7" ht="14.5" thickTop="1" thickBot="1" x14ac:dyDescent="0.3">
      <c r="B137" s="29"/>
      <c r="C137" s="23"/>
      <c r="D137" s="21"/>
      <c r="E137" s="30"/>
    </row>
    <row r="138" spans="2:7" ht="14.5" thickTop="1" thickBot="1" x14ac:dyDescent="0.3">
      <c r="B138" s="29"/>
      <c r="C138" s="23"/>
      <c r="D138" s="21"/>
      <c r="E138" s="30"/>
    </row>
    <row r="139" spans="2:7" ht="14.5" thickTop="1" thickBot="1" x14ac:dyDescent="0.3">
      <c r="B139" s="29"/>
      <c r="C139" s="23"/>
      <c r="D139" s="21"/>
      <c r="E139" s="30"/>
    </row>
    <row r="140" spans="2:7" ht="14.5" thickTop="1" thickBot="1" x14ac:dyDescent="0.3">
      <c r="B140" s="29"/>
      <c r="C140" s="23"/>
      <c r="D140" s="21"/>
      <c r="E140" s="30"/>
    </row>
    <row r="141" spans="2:7" ht="14.5" thickTop="1" thickBot="1" x14ac:dyDescent="0.3">
      <c r="B141" s="29"/>
      <c r="C141" s="23"/>
      <c r="D141" s="21"/>
      <c r="E141" s="30"/>
    </row>
    <row r="142" spans="2:7" ht="14.5" thickTop="1" thickBot="1" x14ac:dyDescent="0.3">
      <c r="B142" s="29"/>
      <c r="C142" s="23"/>
      <c r="D142" s="21"/>
      <c r="E142" s="30"/>
    </row>
    <row r="143" spans="2:7" ht="14.5" thickTop="1" thickBot="1" x14ac:dyDescent="0.3">
      <c r="B143" s="29"/>
      <c r="C143" s="23"/>
      <c r="D143" s="21"/>
      <c r="E143" s="30"/>
    </row>
    <row r="144" spans="2:7" ht="14.5" thickTop="1" thickBot="1" x14ac:dyDescent="0.3">
      <c r="B144" s="29"/>
      <c r="C144" s="23"/>
      <c r="D144" s="21"/>
      <c r="E144" s="30"/>
    </row>
    <row r="145" spans="2:5" ht="14.5" thickTop="1" thickBot="1" x14ac:dyDescent="0.3">
      <c r="B145" s="29"/>
      <c r="C145" s="23"/>
      <c r="D145" s="21"/>
      <c r="E145" s="30"/>
    </row>
    <row r="146" spans="2:5" ht="14.5" thickTop="1" thickBot="1" x14ac:dyDescent="0.3">
      <c r="B146" s="29"/>
      <c r="C146" s="23"/>
      <c r="D146" s="21"/>
      <c r="E146" s="30"/>
    </row>
    <row r="147" spans="2:5" ht="14.5" thickTop="1" thickBot="1" x14ac:dyDescent="0.3">
      <c r="B147" s="29"/>
      <c r="C147" s="23"/>
      <c r="D147" s="21"/>
      <c r="E147" s="30"/>
    </row>
    <row r="148" spans="2:5" ht="14.5" thickTop="1" thickBot="1" x14ac:dyDescent="0.3">
      <c r="B148" s="29"/>
      <c r="C148" s="23"/>
      <c r="D148" s="21"/>
      <c r="E148" s="30"/>
    </row>
    <row r="149" spans="2:5" ht="14.5" thickTop="1" thickBot="1" x14ac:dyDescent="0.3">
      <c r="B149" s="29"/>
      <c r="C149" s="23"/>
      <c r="D149" s="21"/>
      <c r="E149" s="30"/>
    </row>
    <row r="150" spans="2:5" ht="14.5" thickTop="1" thickBot="1" x14ac:dyDescent="0.3">
      <c r="B150" s="29"/>
      <c r="C150" s="23"/>
      <c r="D150" s="21"/>
      <c r="E150" s="30"/>
    </row>
    <row r="151" spans="2:5" ht="14.5" thickTop="1" thickBot="1" x14ac:dyDescent="0.3"/>
  </sheetData>
  <mergeCells count="71">
    <mergeCell ref="C37:C44"/>
    <mergeCell ref="D37:D44"/>
    <mergeCell ref="H37:H44"/>
    <mergeCell ref="I37:I44"/>
    <mergeCell ref="I46:I53"/>
    <mergeCell ref="C4:C9"/>
    <mergeCell ref="D4:D9"/>
    <mergeCell ref="E4:E9"/>
    <mergeCell ref="F4:F9"/>
    <mergeCell ref="G4:G9"/>
    <mergeCell ref="H4:H9"/>
    <mergeCell ref="C46:C53"/>
    <mergeCell ref="D46:D53"/>
    <mergeCell ref="E46:E53"/>
    <mergeCell ref="F46:F53"/>
    <mergeCell ref="G46:G53"/>
    <mergeCell ref="H46:H53"/>
    <mergeCell ref="H30:H31"/>
    <mergeCell ref="G28:G29"/>
    <mergeCell ref="G30:G31"/>
    <mergeCell ref="D28:D29"/>
    <mergeCell ref="E37:E44"/>
    <mergeCell ref="F37:F44"/>
    <mergeCell ref="G37:G44"/>
    <mergeCell ref="D30:D31"/>
    <mergeCell ref="F30:F31"/>
    <mergeCell ref="C25:C26"/>
    <mergeCell ref="D25:D26"/>
    <mergeCell ref="E25:E26"/>
    <mergeCell ref="F25:F26"/>
    <mergeCell ref="C28:C29"/>
    <mergeCell ref="F28:F29"/>
    <mergeCell ref="C30:C31"/>
    <mergeCell ref="E28:E29"/>
    <mergeCell ref="E30:E31"/>
    <mergeCell ref="K20:K21"/>
    <mergeCell ref="C23:C24"/>
    <mergeCell ref="D23:D24"/>
    <mergeCell ref="E23:E24"/>
    <mergeCell ref="F23:F24"/>
    <mergeCell ref="G23:G24"/>
    <mergeCell ref="H23:H24"/>
    <mergeCell ref="C20:C21"/>
    <mergeCell ref="D20:D21"/>
    <mergeCell ref="E20:E21"/>
    <mergeCell ref="F20:F21"/>
    <mergeCell ref="G20:G21"/>
    <mergeCell ref="H20:H21"/>
    <mergeCell ref="G15:G16"/>
    <mergeCell ref="H15:H16"/>
    <mergeCell ref="C18:C19"/>
    <mergeCell ref="D18:D19"/>
    <mergeCell ref="E18:E19"/>
    <mergeCell ref="F18:F19"/>
    <mergeCell ref="G18:G19"/>
    <mergeCell ref="H28:H29"/>
    <mergeCell ref="G25:G26"/>
    <mergeCell ref="H25:H26"/>
    <mergeCell ref="H13:H14"/>
    <mergeCell ref="B1:D1"/>
    <mergeCell ref="E1:F1"/>
    <mergeCell ref="C13:C14"/>
    <mergeCell ref="D13:D14"/>
    <mergeCell ref="E13:E14"/>
    <mergeCell ref="F13:F14"/>
    <mergeCell ref="G13:G14"/>
    <mergeCell ref="H18:H19"/>
    <mergeCell ref="C15:C16"/>
    <mergeCell ref="D15:D16"/>
    <mergeCell ref="E15:E16"/>
    <mergeCell ref="F15:F16"/>
  </mergeCells>
  <dataValidations count="9">
    <dataValidation allowBlank="1" showInputMessage="1" showErrorMessage="1" prompt="Bu çalışma sayfasında bir Ders Programı oluşturun. C2 hücresine Başlangıç Saatini, E2 hücresine süre aralığını ve B3 hücresine haftalık program başlangıcını girin." sqref="A1"/>
    <dataValidation allowBlank="1" showInputMessage="1" showErrorMessage="1" prompt="Bu sütundaki başlığın altına bu hafta içi günlerinin programını girin. Süre için bir hücreyi ya da hücreleri seçin; Giriş sekmesindeki seçenekleri kullanarak sınıflar için aralığı kapsayan hücreleri çözün/birleştirin." sqref="C3:I3"/>
    <dataValidation allowBlank="1" showInputMessage="1" showErrorMessage="1" prompt="Zaman, bu sütundaki bu başlığın altında otomatik olarak güncelleştirilir." sqref="B3"/>
    <dataValidation allowBlank="1" showInputMessage="1" showErrorMessage="1" prompt="Sağdaki hücreye Başlangıç Zamanını girin" sqref="B2"/>
    <dataValidation allowBlank="1" showInputMessage="1" showErrorMessage="1" prompt="Bu hücreye Başlangıç Zamanını girin" sqref="C2"/>
    <dataValidation allowBlank="1" showInputMessage="1" showErrorMessage="1" prompt="Sağdaki hücreye dakika cinsinden Zaman Aralığını girin" sqref="D2"/>
    <dataValidation allowBlank="1" showInputMessage="1" showErrorMessage="1" prompt="Bu hücreye dakika cinsinden Zaman Aralığını girin" sqref="E2"/>
    <dataValidation allowBlank="1" showInputMessage="1" showErrorMessage="1" prompt="Bu çalışma kitabının başlığı bu hücrededir. Sağdaki hücreye dönem ismini girin" sqref="B1:D1"/>
    <dataValidation allowBlank="1" showInputMessage="1" showErrorMessage="1" prompt="Bu hücreye dönem ismini girin" sqref="E1:F1"/>
  </dataValidations>
  <hyperlinks>
    <hyperlink ref="G128" r:id="rId1"/>
  </hyperlinks>
  <pageMargins left="0.7" right="0.7" top="0.75" bottom="0.75" header="0.3" footer="0.3"/>
  <pageSetup paperSize="9" orientation="portrait" horizontalDpi="4294967293"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54"/>
  <sheetViews>
    <sheetView topLeftCell="A46" workbookViewId="0">
      <selection activeCell="U28" sqref="U28"/>
    </sheetView>
  </sheetViews>
  <sheetFormatPr defaultColWidth="8.7109375" defaultRowHeight="14" thickBottom="1" x14ac:dyDescent="0.3"/>
  <cols>
    <col min="1" max="1" width="10.7109375" style="59" customWidth="1"/>
    <col min="2" max="16384" width="8.7109375" style="55"/>
  </cols>
  <sheetData>
    <row r="1" spans="1:42" thickBot="1" x14ac:dyDescent="0.3">
      <c r="A1" s="418" t="s">
        <v>237</v>
      </c>
      <c r="B1" s="419"/>
      <c r="C1" s="419"/>
      <c r="D1" s="419"/>
      <c r="E1" s="419"/>
      <c r="F1" s="419"/>
      <c r="G1" s="419"/>
      <c r="H1" s="419"/>
      <c r="I1" s="419"/>
      <c r="J1" s="419"/>
      <c r="K1" s="420"/>
    </row>
    <row r="2" spans="1:42" thickBot="1" x14ac:dyDescent="0.3">
      <c r="A2" s="421"/>
      <c r="B2" s="422"/>
      <c r="C2" s="422"/>
      <c r="D2" s="422"/>
      <c r="E2" s="422"/>
      <c r="F2" s="422"/>
      <c r="G2" s="422"/>
      <c r="H2" s="422"/>
      <c r="I2" s="422"/>
      <c r="J2" s="422"/>
      <c r="K2" s="423"/>
    </row>
    <row r="3" spans="1:42" thickBot="1" x14ac:dyDescent="0.3">
      <c r="A3" s="424"/>
      <c r="B3" s="425"/>
      <c r="C3" s="425"/>
      <c r="D3" s="425"/>
      <c r="E3" s="425"/>
      <c r="F3" s="425"/>
      <c r="G3" s="425"/>
      <c r="H3" s="425"/>
      <c r="I3" s="425"/>
      <c r="J3" s="425"/>
      <c r="K3" s="426"/>
    </row>
    <row r="4" spans="1:42" ht="30" customHeight="1" thickBot="1" x14ac:dyDescent="0.3">
      <c r="A4" s="427" t="s">
        <v>238</v>
      </c>
      <c r="B4" s="428"/>
      <c r="C4" s="428"/>
      <c r="D4" s="428"/>
      <c r="E4" s="428"/>
      <c r="F4" s="428"/>
      <c r="G4" s="428"/>
      <c r="H4" s="428"/>
      <c r="I4" s="428"/>
      <c r="J4" s="428"/>
      <c r="K4" s="428"/>
    </row>
    <row r="5" spans="1:42" s="59" customFormat="1" thickBot="1" x14ac:dyDescent="0.3">
      <c r="A5" s="56" t="s">
        <v>239</v>
      </c>
      <c r="B5" s="57" t="s">
        <v>743</v>
      </c>
      <c r="C5" s="57" t="s">
        <v>744</v>
      </c>
      <c r="D5" s="57" t="s">
        <v>741</v>
      </c>
      <c r="E5" s="57" t="s">
        <v>742</v>
      </c>
      <c r="F5" s="57" t="s">
        <v>738</v>
      </c>
      <c r="G5" s="57" t="s">
        <v>739</v>
      </c>
      <c r="H5" s="57" t="s">
        <v>740</v>
      </c>
      <c r="I5" s="57" t="s">
        <v>247</v>
      </c>
      <c r="J5" s="57" t="s">
        <v>1060</v>
      </c>
      <c r="K5" s="58" t="s">
        <v>1061</v>
      </c>
      <c r="L5" s="58" t="s">
        <v>1062</v>
      </c>
      <c r="M5" s="58" t="s">
        <v>1063</v>
      </c>
      <c r="N5" s="58" t="s">
        <v>738</v>
      </c>
      <c r="O5" s="58" t="s">
        <v>1106</v>
      </c>
      <c r="P5" s="58" t="s">
        <v>1107</v>
      </c>
      <c r="Q5" s="58" t="s">
        <v>1109</v>
      </c>
      <c r="R5" s="58" t="s">
        <v>1116</v>
      </c>
      <c r="S5" s="58" t="s">
        <v>257</v>
      </c>
      <c r="T5" s="58" t="s">
        <v>1117</v>
      </c>
      <c r="U5" s="58" t="s">
        <v>1119</v>
      </c>
      <c r="V5" s="58" t="s">
        <v>1130</v>
      </c>
      <c r="W5" s="58" t="s">
        <v>261</v>
      </c>
      <c r="X5" s="58" t="s">
        <v>262</v>
      </c>
      <c r="Y5" s="58" t="s">
        <v>263</v>
      </c>
      <c r="Z5" s="58" t="s">
        <v>264</v>
      </c>
      <c r="AA5" s="58" t="s">
        <v>265</v>
      </c>
      <c r="AB5" s="58" t="s">
        <v>266</v>
      </c>
      <c r="AC5" s="58" t="s">
        <v>267</v>
      </c>
      <c r="AD5" s="58" t="s">
        <v>268</v>
      </c>
      <c r="AE5" s="58" t="s">
        <v>269</v>
      </c>
      <c r="AF5" s="58" t="s">
        <v>270</v>
      </c>
      <c r="AG5" s="58" t="s">
        <v>271</v>
      </c>
      <c r="AH5" s="58" t="s">
        <v>272</v>
      </c>
      <c r="AI5" s="58" t="s">
        <v>273</v>
      </c>
      <c r="AJ5" s="58" t="s">
        <v>274</v>
      </c>
      <c r="AK5" s="58" t="s">
        <v>275</v>
      </c>
      <c r="AL5" s="58" t="s">
        <v>276</v>
      </c>
      <c r="AM5" s="58" t="s">
        <v>277</v>
      </c>
      <c r="AN5" s="58" t="s">
        <v>278</v>
      </c>
      <c r="AO5" s="58" t="s">
        <v>279</v>
      </c>
      <c r="AP5" s="58" t="s">
        <v>280</v>
      </c>
    </row>
    <row r="6" spans="1:42" s="59" customFormat="1" thickBot="1" x14ac:dyDescent="0.3">
      <c r="A6" s="60" t="b">
        <v>1</v>
      </c>
      <c r="B6" s="61">
        <v>36</v>
      </c>
      <c r="C6" s="61">
        <v>31</v>
      </c>
      <c r="D6" s="61">
        <v>35</v>
      </c>
      <c r="E6" s="61">
        <v>27</v>
      </c>
      <c r="F6" s="61">
        <v>23</v>
      </c>
      <c r="G6" s="61">
        <v>21</v>
      </c>
      <c r="H6" s="61">
        <v>32</v>
      </c>
      <c r="I6" s="61">
        <v>27</v>
      </c>
      <c r="J6" s="61">
        <v>27</v>
      </c>
      <c r="K6" s="61">
        <v>28</v>
      </c>
      <c r="L6" s="61">
        <v>33</v>
      </c>
      <c r="M6" s="61">
        <v>28</v>
      </c>
      <c r="N6" s="61">
        <v>23</v>
      </c>
      <c r="O6" s="61">
        <v>25</v>
      </c>
      <c r="P6" s="61">
        <v>26</v>
      </c>
      <c r="Q6" s="61">
        <v>28</v>
      </c>
      <c r="R6" s="61">
        <v>31</v>
      </c>
      <c r="S6" s="61">
        <v>31</v>
      </c>
      <c r="T6" s="61">
        <v>24</v>
      </c>
      <c r="U6" s="61">
        <v>30</v>
      </c>
      <c r="V6" s="61">
        <v>27</v>
      </c>
      <c r="W6" s="61">
        <v>0</v>
      </c>
      <c r="X6" s="61">
        <v>0</v>
      </c>
      <c r="Y6" s="61">
        <v>0</v>
      </c>
      <c r="Z6" s="61">
        <v>0</v>
      </c>
      <c r="AA6" s="61">
        <v>0</v>
      </c>
      <c r="AB6" s="61">
        <v>0</v>
      </c>
      <c r="AC6" s="61">
        <v>0</v>
      </c>
      <c r="AD6" s="61">
        <v>0</v>
      </c>
      <c r="AE6" s="61">
        <v>0</v>
      </c>
      <c r="AF6" s="61">
        <v>0</v>
      </c>
      <c r="AG6" s="61">
        <v>0</v>
      </c>
      <c r="AH6" s="61">
        <v>0</v>
      </c>
      <c r="AI6" s="61">
        <v>0</v>
      </c>
      <c r="AJ6" s="61">
        <v>0</v>
      </c>
      <c r="AK6" s="61">
        <v>0</v>
      </c>
      <c r="AL6" s="61">
        <v>0</v>
      </c>
      <c r="AM6" s="61">
        <v>0</v>
      </c>
      <c r="AN6" s="61">
        <v>0</v>
      </c>
      <c r="AO6" s="61">
        <v>0</v>
      </c>
      <c r="AP6" s="61">
        <v>0</v>
      </c>
    </row>
    <row r="7" spans="1:42" s="59" customFormat="1" thickBot="1" x14ac:dyDescent="0.3">
      <c r="A7" s="60" t="b">
        <v>0</v>
      </c>
      <c r="B7" s="61">
        <v>2</v>
      </c>
      <c r="C7" s="61">
        <v>9</v>
      </c>
      <c r="D7" s="61">
        <v>4</v>
      </c>
      <c r="E7" s="61">
        <v>11</v>
      </c>
      <c r="F7" s="61">
        <v>11</v>
      </c>
      <c r="G7" s="61">
        <v>16</v>
      </c>
      <c r="H7" s="61">
        <v>7</v>
      </c>
      <c r="I7" s="61">
        <v>10</v>
      </c>
      <c r="J7" s="61">
        <v>11</v>
      </c>
      <c r="K7" s="61">
        <v>9</v>
      </c>
      <c r="L7" s="61">
        <v>7</v>
      </c>
      <c r="M7" s="61">
        <v>11</v>
      </c>
      <c r="N7" s="61">
        <v>13</v>
      </c>
      <c r="O7" s="61">
        <v>11</v>
      </c>
      <c r="P7" s="61">
        <v>12</v>
      </c>
      <c r="Q7" s="61">
        <v>12</v>
      </c>
      <c r="R7" s="61">
        <v>8</v>
      </c>
      <c r="S7" s="61">
        <v>5</v>
      </c>
      <c r="T7" s="61">
        <v>13</v>
      </c>
      <c r="U7" s="61">
        <v>7</v>
      </c>
      <c r="V7" s="61">
        <v>10</v>
      </c>
      <c r="W7" s="61">
        <v>0</v>
      </c>
      <c r="X7" s="61">
        <v>0</v>
      </c>
      <c r="Y7" s="61">
        <v>0</v>
      </c>
      <c r="Z7" s="61">
        <v>0</v>
      </c>
      <c r="AA7" s="61">
        <v>0</v>
      </c>
      <c r="AB7" s="61">
        <v>0</v>
      </c>
      <c r="AC7" s="61">
        <v>0</v>
      </c>
      <c r="AD7" s="61">
        <v>0</v>
      </c>
      <c r="AE7" s="61">
        <v>0</v>
      </c>
      <c r="AF7" s="61">
        <v>0</v>
      </c>
      <c r="AG7" s="61">
        <v>0</v>
      </c>
      <c r="AH7" s="61">
        <v>0</v>
      </c>
      <c r="AI7" s="61">
        <v>0</v>
      </c>
      <c r="AJ7" s="61">
        <v>0</v>
      </c>
      <c r="AK7" s="61">
        <v>0</v>
      </c>
      <c r="AL7" s="61">
        <v>0</v>
      </c>
      <c r="AM7" s="61">
        <v>0</v>
      </c>
      <c r="AN7" s="61">
        <v>0</v>
      </c>
      <c r="AO7" s="61">
        <v>0</v>
      </c>
      <c r="AP7" s="61">
        <v>0</v>
      </c>
    </row>
    <row r="8" spans="1:42" s="59" customFormat="1" thickBot="1" x14ac:dyDescent="0.3">
      <c r="A8" s="62" t="s">
        <v>281</v>
      </c>
      <c r="B8" s="63">
        <f>B6-(B7/4)</f>
        <v>35.5</v>
      </c>
      <c r="C8" s="63">
        <f t="shared" ref="C8:AP8" si="0">C6-(C7/4)</f>
        <v>28.75</v>
      </c>
      <c r="D8" s="63">
        <f t="shared" si="0"/>
        <v>34</v>
      </c>
      <c r="E8" s="63">
        <f t="shared" si="0"/>
        <v>24.25</v>
      </c>
      <c r="F8" s="63">
        <f t="shared" si="0"/>
        <v>20.25</v>
      </c>
      <c r="G8" s="63">
        <f t="shared" si="0"/>
        <v>17</v>
      </c>
      <c r="H8" s="63">
        <f t="shared" si="0"/>
        <v>30.25</v>
      </c>
      <c r="I8" s="63">
        <f t="shared" si="0"/>
        <v>24.5</v>
      </c>
      <c r="J8" s="63">
        <f t="shared" si="0"/>
        <v>24.25</v>
      </c>
      <c r="K8" s="64">
        <f t="shared" si="0"/>
        <v>25.75</v>
      </c>
      <c r="L8" s="64">
        <f t="shared" si="0"/>
        <v>31.25</v>
      </c>
      <c r="M8" s="64">
        <f t="shared" si="0"/>
        <v>25.25</v>
      </c>
      <c r="N8" s="64">
        <f t="shared" si="0"/>
        <v>19.75</v>
      </c>
      <c r="O8" s="64">
        <f t="shared" si="0"/>
        <v>22.25</v>
      </c>
      <c r="P8" s="64">
        <f t="shared" si="0"/>
        <v>23</v>
      </c>
      <c r="Q8" s="64">
        <f t="shared" si="0"/>
        <v>25</v>
      </c>
      <c r="R8" s="64">
        <f t="shared" si="0"/>
        <v>29</v>
      </c>
      <c r="S8" s="64">
        <f t="shared" si="0"/>
        <v>29.75</v>
      </c>
      <c r="T8" s="64">
        <f t="shared" si="0"/>
        <v>20.75</v>
      </c>
      <c r="U8" s="64">
        <f t="shared" si="0"/>
        <v>28.25</v>
      </c>
      <c r="V8" s="64">
        <f t="shared" si="0"/>
        <v>24.5</v>
      </c>
      <c r="W8" s="64">
        <f t="shared" si="0"/>
        <v>0</v>
      </c>
      <c r="X8" s="64">
        <f t="shared" si="0"/>
        <v>0</v>
      </c>
      <c r="Y8" s="64">
        <f t="shared" si="0"/>
        <v>0</v>
      </c>
      <c r="Z8" s="64">
        <f t="shared" si="0"/>
        <v>0</v>
      </c>
      <c r="AA8" s="64">
        <f t="shared" si="0"/>
        <v>0</v>
      </c>
      <c r="AB8" s="64">
        <f t="shared" si="0"/>
        <v>0</v>
      </c>
      <c r="AC8" s="64">
        <f t="shared" si="0"/>
        <v>0</v>
      </c>
      <c r="AD8" s="64">
        <f t="shared" si="0"/>
        <v>0</v>
      </c>
      <c r="AE8" s="64">
        <f t="shared" si="0"/>
        <v>0</v>
      </c>
      <c r="AF8" s="64">
        <f t="shared" si="0"/>
        <v>0</v>
      </c>
      <c r="AG8" s="64">
        <f t="shared" si="0"/>
        <v>0</v>
      </c>
      <c r="AH8" s="64">
        <f t="shared" si="0"/>
        <v>0</v>
      </c>
      <c r="AI8" s="64">
        <f t="shared" si="0"/>
        <v>0</v>
      </c>
      <c r="AJ8" s="64">
        <f t="shared" si="0"/>
        <v>0</v>
      </c>
      <c r="AK8" s="64">
        <f t="shared" si="0"/>
        <v>0</v>
      </c>
      <c r="AL8" s="64">
        <f t="shared" si="0"/>
        <v>0</v>
      </c>
      <c r="AM8" s="64">
        <f t="shared" si="0"/>
        <v>0</v>
      </c>
      <c r="AN8" s="64">
        <f t="shared" si="0"/>
        <v>0</v>
      </c>
      <c r="AO8" s="64">
        <f t="shared" si="0"/>
        <v>0</v>
      </c>
      <c r="AP8" s="64">
        <f t="shared" si="0"/>
        <v>0</v>
      </c>
    </row>
    <row r="9" spans="1:42" thickBot="1" x14ac:dyDescent="0.3">
      <c r="A9" s="65"/>
      <c r="B9" s="66"/>
      <c r="C9" s="66"/>
      <c r="D9" s="66"/>
      <c r="E9" s="66"/>
      <c r="F9" s="66"/>
      <c r="G9" s="66"/>
      <c r="H9" s="66"/>
      <c r="I9" s="66"/>
      <c r="J9" s="66"/>
      <c r="K9" s="66"/>
    </row>
    <row r="10" spans="1:42" thickBot="1" x14ac:dyDescent="0.3">
      <c r="A10" s="56" t="s">
        <v>282</v>
      </c>
      <c r="B10" s="57" t="s">
        <v>240</v>
      </c>
      <c r="C10" s="57" t="s">
        <v>241</v>
      </c>
      <c r="D10" s="57" t="s">
        <v>242</v>
      </c>
      <c r="E10" s="57" t="s">
        <v>293</v>
      </c>
      <c r="F10" s="57" t="s">
        <v>244</v>
      </c>
      <c r="G10" s="57" t="s">
        <v>245</v>
      </c>
      <c r="H10" s="57" t="s">
        <v>246</v>
      </c>
      <c r="I10" s="57" t="s">
        <v>247</v>
      </c>
      <c r="J10" s="57" t="s">
        <v>248</v>
      </c>
      <c r="K10" s="58" t="s">
        <v>249</v>
      </c>
      <c r="L10" s="58" t="s">
        <v>250</v>
      </c>
      <c r="M10" s="58" t="s">
        <v>251</v>
      </c>
      <c r="N10" s="58" t="s">
        <v>252</v>
      </c>
      <c r="O10" s="58" t="s">
        <v>253</v>
      </c>
      <c r="P10" s="58" t="s">
        <v>254</v>
      </c>
      <c r="Q10" s="58" t="s">
        <v>255</v>
      </c>
      <c r="R10" s="58" t="s">
        <v>256</v>
      </c>
      <c r="S10" s="58" t="s">
        <v>257</v>
      </c>
      <c r="T10" s="58" t="s">
        <v>258</v>
      </c>
      <c r="U10" s="58" t="s">
        <v>259</v>
      </c>
      <c r="V10" s="58" t="s">
        <v>260</v>
      </c>
      <c r="W10" s="58" t="s">
        <v>261</v>
      </c>
      <c r="X10" s="58" t="s">
        <v>262</v>
      </c>
      <c r="Y10" s="58" t="s">
        <v>263</v>
      </c>
      <c r="Z10" s="58" t="s">
        <v>264</v>
      </c>
      <c r="AA10" s="58" t="s">
        <v>265</v>
      </c>
      <c r="AB10" s="58" t="s">
        <v>266</v>
      </c>
      <c r="AC10" s="58" t="s">
        <v>267</v>
      </c>
      <c r="AD10" s="58" t="s">
        <v>268</v>
      </c>
      <c r="AE10" s="58" t="s">
        <v>269</v>
      </c>
      <c r="AF10" s="58" t="s">
        <v>270</v>
      </c>
      <c r="AG10" s="58" t="s">
        <v>271</v>
      </c>
      <c r="AH10" s="58" t="s">
        <v>272</v>
      </c>
      <c r="AI10" s="58" t="s">
        <v>273</v>
      </c>
      <c r="AJ10" s="58" t="s">
        <v>274</v>
      </c>
      <c r="AK10" s="58" t="s">
        <v>275</v>
      </c>
      <c r="AL10" s="58" t="s">
        <v>276</v>
      </c>
      <c r="AM10" s="58" t="s">
        <v>277</v>
      </c>
      <c r="AN10" s="58" t="s">
        <v>278</v>
      </c>
      <c r="AO10" s="58" t="s">
        <v>279</v>
      </c>
      <c r="AP10" s="58" t="s">
        <v>280</v>
      </c>
    </row>
    <row r="11" spans="1:42" thickBot="1" x14ac:dyDescent="0.3">
      <c r="A11" s="60" t="b">
        <v>1</v>
      </c>
      <c r="B11" s="61">
        <v>14</v>
      </c>
      <c r="C11" s="61">
        <v>17</v>
      </c>
      <c r="D11" s="61">
        <v>16</v>
      </c>
      <c r="E11" s="61">
        <v>13</v>
      </c>
      <c r="F11" s="61">
        <v>15</v>
      </c>
      <c r="G11" s="61">
        <v>13</v>
      </c>
      <c r="H11" s="61">
        <v>17</v>
      </c>
      <c r="I11" s="61">
        <v>16</v>
      </c>
      <c r="J11" s="61">
        <v>16</v>
      </c>
      <c r="K11" s="61">
        <v>15</v>
      </c>
      <c r="L11" s="61">
        <v>16</v>
      </c>
      <c r="M11" s="61">
        <v>13</v>
      </c>
      <c r="N11" s="61">
        <v>12</v>
      </c>
      <c r="O11" s="61">
        <v>15</v>
      </c>
      <c r="P11" s="61">
        <v>16</v>
      </c>
      <c r="Q11" s="61">
        <v>16</v>
      </c>
      <c r="R11" s="61">
        <v>17</v>
      </c>
      <c r="S11" s="61">
        <v>16</v>
      </c>
      <c r="T11" s="61">
        <v>13</v>
      </c>
      <c r="U11" s="61">
        <v>16</v>
      </c>
      <c r="V11" s="61">
        <v>16</v>
      </c>
      <c r="W11" s="61">
        <v>0</v>
      </c>
      <c r="X11" s="61">
        <v>0</v>
      </c>
      <c r="Y11" s="61">
        <v>0</v>
      </c>
      <c r="Z11" s="61">
        <v>0</v>
      </c>
      <c r="AA11" s="61">
        <v>0</v>
      </c>
      <c r="AB11" s="61">
        <v>0</v>
      </c>
      <c r="AC11" s="61">
        <v>0</v>
      </c>
      <c r="AD11" s="61">
        <v>0</v>
      </c>
      <c r="AE11" s="61">
        <v>0</v>
      </c>
      <c r="AF11" s="61">
        <v>0</v>
      </c>
      <c r="AG11" s="61">
        <v>0</v>
      </c>
      <c r="AH11" s="61">
        <v>0</v>
      </c>
      <c r="AI11" s="61">
        <v>0</v>
      </c>
      <c r="AJ11" s="61">
        <v>0</v>
      </c>
      <c r="AK11" s="61">
        <v>0</v>
      </c>
      <c r="AL11" s="61">
        <v>0</v>
      </c>
      <c r="AM11" s="61">
        <v>0</v>
      </c>
      <c r="AN11" s="61">
        <v>0</v>
      </c>
      <c r="AO11" s="61">
        <v>0</v>
      </c>
      <c r="AP11" s="61">
        <v>0</v>
      </c>
    </row>
    <row r="12" spans="1:42" thickBot="1" x14ac:dyDescent="0.3">
      <c r="A12" s="60" t="b">
        <v>0</v>
      </c>
      <c r="B12" s="61">
        <v>4</v>
      </c>
      <c r="C12" s="61">
        <v>2</v>
      </c>
      <c r="D12" s="61">
        <v>3</v>
      </c>
      <c r="E12" s="61">
        <v>6</v>
      </c>
      <c r="F12" s="61">
        <v>3</v>
      </c>
      <c r="G12" s="61">
        <v>7</v>
      </c>
      <c r="H12" s="61">
        <v>3</v>
      </c>
      <c r="I12" s="61">
        <v>4</v>
      </c>
      <c r="J12" s="61">
        <v>4</v>
      </c>
      <c r="K12" s="61">
        <v>4</v>
      </c>
      <c r="L12" s="61">
        <v>4</v>
      </c>
      <c r="M12" s="61">
        <v>6</v>
      </c>
      <c r="N12" s="61">
        <v>8</v>
      </c>
      <c r="O12" s="61">
        <v>3</v>
      </c>
      <c r="P12" s="61">
        <v>4</v>
      </c>
      <c r="Q12" s="61">
        <v>4</v>
      </c>
      <c r="R12" s="61">
        <v>3</v>
      </c>
      <c r="S12" s="61">
        <v>4</v>
      </c>
      <c r="T12" s="61">
        <v>7</v>
      </c>
      <c r="U12" s="61">
        <v>4</v>
      </c>
      <c r="V12" s="61">
        <v>3</v>
      </c>
      <c r="W12" s="61">
        <v>0</v>
      </c>
      <c r="X12" s="61">
        <v>0</v>
      </c>
      <c r="Y12" s="61">
        <v>0</v>
      </c>
      <c r="Z12" s="61">
        <v>0</v>
      </c>
      <c r="AA12" s="61">
        <v>0</v>
      </c>
      <c r="AB12" s="61">
        <v>0</v>
      </c>
      <c r="AC12" s="61">
        <v>0</v>
      </c>
      <c r="AD12" s="61">
        <v>0</v>
      </c>
      <c r="AE12" s="61">
        <v>0</v>
      </c>
      <c r="AF12" s="61">
        <v>0</v>
      </c>
      <c r="AG12" s="61">
        <v>0</v>
      </c>
      <c r="AH12" s="61">
        <v>0</v>
      </c>
      <c r="AI12" s="61">
        <v>0</v>
      </c>
      <c r="AJ12" s="61">
        <v>0</v>
      </c>
      <c r="AK12" s="61">
        <v>0</v>
      </c>
      <c r="AL12" s="61">
        <v>0</v>
      </c>
      <c r="AM12" s="61">
        <v>0</v>
      </c>
      <c r="AN12" s="61">
        <v>0</v>
      </c>
      <c r="AO12" s="61">
        <v>0</v>
      </c>
      <c r="AP12" s="61">
        <v>0</v>
      </c>
    </row>
    <row r="13" spans="1:42" thickBot="1" x14ac:dyDescent="0.3">
      <c r="A13" s="62" t="s">
        <v>281</v>
      </c>
      <c r="B13" s="63">
        <f>+B11-(B12/4)</f>
        <v>13</v>
      </c>
      <c r="C13" s="63">
        <f t="shared" ref="C13:AP13" si="1">+C11-(C12/4)</f>
        <v>16.5</v>
      </c>
      <c r="D13" s="63">
        <f t="shared" si="1"/>
        <v>15.25</v>
      </c>
      <c r="E13" s="63">
        <f t="shared" si="1"/>
        <v>11.5</v>
      </c>
      <c r="F13" s="63">
        <f t="shared" si="1"/>
        <v>14.25</v>
      </c>
      <c r="G13" s="63">
        <f t="shared" si="1"/>
        <v>11.25</v>
      </c>
      <c r="H13" s="63">
        <f t="shared" si="1"/>
        <v>16.25</v>
      </c>
      <c r="I13" s="63">
        <f t="shared" si="1"/>
        <v>15</v>
      </c>
      <c r="J13" s="63">
        <f t="shared" si="1"/>
        <v>15</v>
      </c>
      <c r="K13" s="64">
        <f t="shared" si="1"/>
        <v>14</v>
      </c>
      <c r="L13" s="64">
        <f t="shared" si="1"/>
        <v>15</v>
      </c>
      <c r="M13" s="64">
        <f t="shared" si="1"/>
        <v>11.5</v>
      </c>
      <c r="N13" s="64">
        <f t="shared" si="1"/>
        <v>10</v>
      </c>
      <c r="O13" s="64">
        <f t="shared" si="1"/>
        <v>14.25</v>
      </c>
      <c r="P13" s="64">
        <f t="shared" si="1"/>
        <v>15</v>
      </c>
      <c r="Q13" s="64">
        <f t="shared" si="1"/>
        <v>15</v>
      </c>
      <c r="R13" s="64">
        <f t="shared" si="1"/>
        <v>16.25</v>
      </c>
      <c r="S13" s="64">
        <f t="shared" si="1"/>
        <v>15</v>
      </c>
      <c r="T13" s="64">
        <f t="shared" si="1"/>
        <v>11.25</v>
      </c>
      <c r="U13" s="64">
        <f t="shared" si="1"/>
        <v>15</v>
      </c>
      <c r="V13" s="64">
        <f t="shared" si="1"/>
        <v>15.25</v>
      </c>
      <c r="W13" s="64">
        <f t="shared" si="1"/>
        <v>0</v>
      </c>
      <c r="X13" s="64">
        <f t="shared" si="1"/>
        <v>0</v>
      </c>
      <c r="Y13" s="64">
        <f t="shared" si="1"/>
        <v>0</v>
      </c>
      <c r="Z13" s="64">
        <f t="shared" si="1"/>
        <v>0</v>
      </c>
      <c r="AA13" s="64">
        <f t="shared" si="1"/>
        <v>0</v>
      </c>
      <c r="AB13" s="64">
        <f t="shared" si="1"/>
        <v>0</v>
      </c>
      <c r="AC13" s="64">
        <f t="shared" si="1"/>
        <v>0</v>
      </c>
      <c r="AD13" s="64">
        <f t="shared" si="1"/>
        <v>0</v>
      </c>
      <c r="AE13" s="64">
        <f t="shared" si="1"/>
        <v>0</v>
      </c>
      <c r="AF13" s="64">
        <f t="shared" si="1"/>
        <v>0</v>
      </c>
      <c r="AG13" s="64">
        <f t="shared" si="1"/>
        <v>0</v>
      </c>
      <c r="AH13" s="64">
        <f t="shared" si="1"/>
        <v>0</v>
      </c>
      <c r="AI13" s="64">
        <f t="shared" si="1"/>
        <v>0</v>
      </c>
      <c r="AJ13" s="64">
        <f t="shared" si="1"/>
        <v>0</v>
      </c>
      <c r="AK13" s="64">
        <f t="shared" si="1"/>
        <v>0</v>
      </c>
      <c r="AL13" s="64">
        <f t="shared" si="1"/>
        <v>0</v>
      </c>
      <c r="AM13" s="64">
        <f t="shared" si="1"/>
        <v>0</v>
      </c>
      <c r="AN13" s="64">
        <f t="shared" si="1"/>
        <v>0</v>
      </c>
      <c r="AO13" s="64">
        <f t="shared" si="1"/>
        <v>0</v>
      </c>
      <c r="AP13" s="64">
        <f t="shared" si="1"/>
        <v>0</v>
      </c>
    </row>
    <row r="14" spans="1:42" thickBot="1" x14ac:dyDescent="0.3">
      <c r="A14" s="65"/>
      <c r="B14" s="66"/>
      <c r="C14" s="66"/>
      <c r="D14" s="66"/>
      <c r="E14" s="66"/>
      <c r="F14" s="66"/>
      <c r="G14" s="66"/>
      <c r="H14" s="66"/>
      <c r="I14" s="66"/>
      <c r="J14" s="66"/>
      <c r="K14" s="66"/>
    </row>
    <row r="15" spans="1:42" thickBot="1" x14ac:dyDescent="0.3">
      <c r="A15" s="56" t="s">
        <v>283</v>
      </c>
      <c r="B15" s="57" t="s">
        <v>240</v>
      </c>
      <c r="C15" s="57" t="s">
        <v>241</v>
      </c>
      <c r="D15" s="57" t="s">
        <v>242</v>
      </c>
      <c r="E15" s="57" t="s">
        <v>293</v>
      </c>
      <c r="F15" s="57" t="s">
        <v>244</v>
      </c>
      <c r="G15" s="57" t="s">
        <v>245</v>
      </c>
      <c r="H15" s="57" t="s">
        <v>246</v>
      </c>
      <c r="I15" s="57" t="s">
        <v>247</v>
      </c>
      <c r="J15" s="57" t="s">
        <v>248</v>
      </c>
      <c r="K15" s="58" t="s">
        <v>249</v>
      </c>
      <c r="L15" s="58" t="s">
        <v>250</v>
      </c>
      <c r="M15" s="58" t="s">
        <v>251</v>
      </c>
      <c r="N15" s="58" t="s">
        <v>252</v>
      </c>
      <c r="O15" s="58" t="s">
        <v>253</v>
      </c>
      <c r="P15" s="58" t="s">
        <v>254</v>
      </c>
      <c r="Q15" s="58" t="s">
        <v>255</v>
      </c>
      <c r="R15" s="58" t="s">
        <v>256</v>
      </c>
      <c r="S15" s="58" t="s">
        <v>257</v>
      </c>
      <c r="T15" s="58" t="s">
        <v>258</v>
      </c>
      <c r="U15" s="58" t="s">
        <v>259</v>
      </c>
      <c r="V15" s="58" t="s">
        <v>260</v>
      </c>
      <c r="W15" s="58" t="s">
        <v>261</v>
      </c>
      <c r="X15" s="58" t="s">
        <v>262</v>
      </c>
      <c r="Y15" s="58" t="s">
        <v>263</v>
      </c>
      <c r="Z15" s="58" t="s">
        <v>264</v>
      </c>
      <c r="AA15" s="58" t="s">
        <v>265</v>
      </c>
      <c r="AB15" s="58" t="s">
        <v>266</v>
      </c>
      <c r="AC15" s="58" t="s">
        <v>267</v>
      </c>
      <c r="AD15" s="58" t="s">
        <v>268</v>
      </c>
      <c r="AE15" s="58" t="s">
        <v>269</v>
      </c>
      <c r="AF15" s="58" t="s">
        <v>270</v>
      </c>
      <c r="AG15" s="58" t="s">
        <v>271</v>
      </c>
      <c r="AH15" s="58" t="s">
        <v>272</v>
      </c>
      <c r="AI15" s="58" t="s">
        <v>273</v>
      </c>
      <c r="AJ15" s="58" t="s">
        <v>274</v>
      </c>
      <c r="AK15" s="58" t="s">
        <v>275</v>
      </c>
      <c r="AL15" s="58" t="s">
        <v>276</v>
      </c>
      <c r="AM15" s="58" t="s">
        <v>277</v>
      </c>
      <c r="AN15" s="58" t="s">
        <v>278</v>
      </c>
      <c r="AO15" s="58" t="s">
        <v>279</v>
      </c>
      <c r="AP15" s="58" t="s">
        <v>280</v>
      </c>
    </row>
    <row r="16" spans="1:42" thickBot="1" x14ac:dyDescent="0.3">
      <c r="A16" s="60" t="b">
        <v>1</v>
      </c>
      <c r="B16" s="61">
        <v>27</v>
      </c>
      <c r="C16" s="61">
        <v>32</v>
      </c>
      <c r="D16" s="61">
        <v>27</v>
      </c>
      <c r="E16" s="61">
        <v>31</v>
      </c>
      <c r="F16" s="61">
        <v>24</v>
      </c>
      <c r="G16" s="61">
        <v>22</v>
      </c>
      <c r="H16" s="61">
        <v>36</v>
      </c>
      <c r="I16" s="61">
        <v>32</v>
      </c>
      <c r="J16" s="61">
        <v>34</v>
      </c>
      <c r="K16" s="61">
        <v>25</v>
      </c>
      <c r="L16" s="61">
        <v>37</v>
      </c>
      <c r="M16" s="61">
        <v>30</v>
      </c>
      <c r="N16" s="61">
        <v>27</v>
      </c>
      <c r="O16" s="61">
        <v>30</v>
      </c>
      <c r="P16" s="61">
        <v>30</v>
      </c>
      <c r="Q16" s="61">
        <v>35</v>
      </c>
      <c r="R16" s="61">
        <v>34</v>
      </c>
      <c r="S16" s="61">
        <v>39</v>
      </c>
      <c r="T16" s="61">
        <v>31</v>
      </c>
      <c r="U16" s="61">
        <v>31</v>
      </c>
      <c r="V16" s="61">
        <v>30</v>
      </c>
      <c r="W16" s="61">
        <v>0</v>
      </c>
      <c r="X16" s="61">
        <v>0</v>
      </c>
      <c r="Y16" s="61">
        <v>0</v>
      </c>
      <c r="Z16" s="61">
        <v>0</v>
      </c>
      <c r="AA16" s="61">
        <v>0</v>
      </c>
      <c r="AB16" s="61">
        <v>0</v>
      </c>
      <c r="AC16" s="61">
        <v>0</v>
      </c>
      <c r="AD16" s="61">
        <v>0</v>
      </c>
      <c r="AE16" s="61">
        <v>0</v>
      </c>
      <c r="AF16" s="61">
        <v>0</v>
      </c>
      <c r="AG16" s="61">
        <v>0</v>
      </c>
      <c r="AH16" s="61">
        <v>0</v>
      </c>
      <c r="AI16" s="61">
        <v>0</v>
      </c>
      <c r="AJ16" s="61">
        <v>0</v>
      </c>
      <c r="AK16" s="61">
        <v>0</v>
      </c>
      <c r="AL16" s="61">
        <v>0</v>
      </c>
      <c r="AM16" s="61">
        <v>0</v>
      </c>
      <c r="AN16" s="61">
        <v>0</v>
      </c>
      <c r="AO16" s="61">
        <v>0</v>
      </c>
      <c r="AP16" s="61">
        <v>0</v>
      </c>
    </row>
    <row r="17" spans="1:42" thickBot="1" x14ac:dyDescent="0.3">
      <c r="A17" s="60" t="b">
        <v>0</v>
      </c>
      <c r="B17" s="61">
        <v>1</v>
      </c>
      <c r="C17" s="61">
        <v>0</v>
      </c>
      <c r="D17" s="61">
        <v>1</v>
      </c>
      <c r="E17" s="61">
        <v>3</v>
      </c>
      <c r="F17" s="61">
        <v>3</v>
      </c>
      <c r="G17" s="61">
        <v>2</v>
      </c>
      <c r="H17" s="61">
        <v>2</v>
      </c>
      <c r="I17" s="61">
        <v>2</v>
      </c>
      <c r="J17" s="61">
        <v>3</v>
      </c>
      <c r="K17" s="61">
        <v>6</v>
      </c>
      <c r="L17" s="61">
        <v>3</v>
      </c>
      <c r="M17" s="61">
        <v>5</v>
      </c>
      <c r="N17" s="61">
        <v>6</v>
      </c>
      <c r="O17" s="61">
        <v>6</v>
      </c>
      <c r="P17" s="61">
        <v>6</v>
      </c>
      <c r="Q17" s="61">
        <v>3</v>
      </c>
      <c r="R17" s="61">
        <v>4</v>
      </c>
      <c r="S17" s="61">
        <v>0</v>
      </c>
      <c r="T17" s="61">
        <v>7</v>
      </c>
      <c r="U17" s="61">
        <v>1</v>
      </c>
      <c r="V17" s="61">
        <v>5</v>
      </c>
      <c r="W17" s="61">
        <v>0</v>
      </c>
      <c r="X17" s="61">
        <v>0</v>
      </c>
      <c r="Y17" s="61">
        <v>0</v>
      </c>
      <c r="Z17" s="61">
        <v>0</v>
      </c>
      <c r="AA17" s="61">
        <v>0</v>
      </c>
      <c r="AB17" s="61">
        <v>0</v>
      </c>
      <c r="AC17" s="61">
        <v>0</v>
      </c>
      <c r="AD17" s="61">
        <v>0</v>
      </c>
      <c r="AE17" s="61">
        <v>0</v>
      </c>
      <c r="AF17" s="61">
        <v>0</v>
      </c>
      <c r="AG17" s="61">
        <v>0</v>
      </c>
      <c r="AH17" s="61">
        <v>0</v>
      </c>
      <c r="AI17" s="61">
        <v>0</v>
      </c>
      <c r="AJ17" s="61">
        <v>0</v>
      </c>
      <c r="AK17" s="61">
        <v>0</v>
      </c>
      <c r="AL17" s="61">
        <v>0</v>
      </c>
      <c r="AM17" s="61">
        <v>0</v>
      </c>
      <c r="AN17" s="61">
        <v>0</v>
      </c>
      <c r="AO17" s="61">
        <v>0</v>
      </c>
      <c r="AP17" s="61">
        <v>0</v>
      </c>
    </row>
    <row r="18" spans="1:42" thickBot="1" x14ac:dyDescent="0.3">
      <c r="A18" s="62" t="s">
        <v>281</v>
      </c>
      <c r="B18" s="63">
        <f>B16-(B17/4)</f>
        <v>26.75</v>
      </c>
      <c r="C18" s="63">
        <f t="shared" ref="C18:AP18" si="2">C16-(C17/4)</f>
        <v>32</v>
      </c>
      <c r="D18" s="63">
        <f t="shared" si="2"/>
        <v>26.75</v>
      </c>
      <c r="E18" s="63">
        <f t="shared" si="2"/>
        <v>30.25</v>
      </c>
      <c r="F18" s="63">
        <f t="shared" si="2"/>
        <v>23.25</v>
      </c>
      <c r="G18" s="63">
        <f t="shared" si="2"/>
        <v>21.5</v>
      </c>
      <c r="H18" s="63">
        <f t="shared" si="2"/>
        <v>35.5</v>
      </c>
      <c r="I18" s="63">
        <f t="shared" si="2"/>
        <v>31.5</v>
      </c>
      <c r="J18" s="63">
        <f t="shared" si="2"/>
        <v>33.25</v>
      </c>
      <c r="K18" s="64">
        <f t="shared" si="2"/>
        <v>23.5</v>
      </c>
      <c r="L18" s="64">
        <f t="shared" si="2"/>
        <v>36.25</v>
      </c>
      <c r="M18" s="64">
        <f t="shared" si="2"/>
        <v>28.75</v>
      </c>
      <c r="N18" s="64">
        <f t="shared" si="2"/>
        <v>25.5</v>
      </c>
      <c r="O18" s="64">
        <f t="shared" si="2"/>
        <v>28.5</v>
      </c>
      <c r="P18" s="64">
        <f t="shared" si="2"/>
        <v>28.5</v>
      </c>
      <c r="Q18" s="64">
        <f t="shared" si="2"/>
        <v>34.25</v>
      </c>
      <c r="R18" s="64">
        <f t="shared" si="2"/>
        <v>33</v>
      </c>
      <c r="S18" s="64">
        <f t="shared" si="2"/>
        <v>39</v>
      </c>
      <c r="T18" s="64">
        <f t="shared" si="2"/>
        <v>29.25</v>
      </c>
      <c r="U18" s="64">
        <f t="shared" si="2"/>
        <v>30.75</v>
      </c>
      <c r="V18" s="64">
        <f t="shared" si="2"/>
        <v>28.75</v>
      </c>
      <c r="W18" s="64">
        <f t="shared" si="2"/>
        <v>0</v>
      </c>
      <c r="X18" s="64">
        <f t="shared" si="2"/>
        <v>0</v>
      </c>
      <c r="Y18" s="64">
        <f t="shared" si="2"/>
        <v>0</v>
      </c>
      <c r="Z18" s="64">
        <f t="shared" si="2"/>
        <v>0</v>
      </c>
      <c r="AA18" s="64">
        <f t="shared" si="2"/>
        <v>0</v>
      </c>
      <c r="AB18" s="64">
        <f t="shared" si="2"/>
        <v>0</v>
      </c>
      <c r="AC18" s="64">
        <f t="shared" si="2"/>
        <v>0</v>
      </c>
      <c r="AD18" s="64">
        <f t="shared" si="2"/>
        <v>0</v>
      </c>
      <c r="AE18" s="64">
        <f t="shared" si="2"/>
        <v>0</v>
      </c>
      <c r="AF18" s="64">
        <f t="shared" si="2"/>
        <v>0</v>
      </c>
      <c r="AG18" s="64">
        <f t="shared" si="2"/>
        <v>0</v>
      </c>
      <c r="AH18" s="64">
        <f t="shared" si="2"/>
        <v>0</v>
      </c>
      <c r="AI18" s="64">
        <f t="shared" si="2"/>
        <v>0</v>
      </c>
      <c r="AJ18" s="64">
        <f t="shared" si="2"/>
        <v>0</v>
      </c>
      <c r="AK18" s="64">
        <f t="shared" si="2"/>
        <v>0</v>
      </c>
      <c r="AL18" s="64">
        <f t="shared" si="2"/>
        <v>0</v>
      </c>
      <c r="AM18" s="64">
        <f t="shared" si="2"/>
        <v>0</v>
      </c>
      <c r="AN18" s="64">
        <f t="shared" si="2"/>
        <v>0</v>
      </c>
      <c r="AO18" s="64">
        <f t="shared" si="2"/>
        <v>0</v>
      </c>
      <c r="AP18" s="64">
        <f t="shared" si="2"/>
        <v>0</v>
      </c>
    </row>
    <row r="19" spans="1:42" s="69" customFormat="1" thickBot="1" x14ac:dyDescent="0.3">
      <c r="A19" s="67"/>
      <c r="B19" s="68"/>
      <c r="C19" s="68"/>
      <c r="D19" s="68"/>
      <c r="E19" s="68"/>
      <c r="F19" s="68"/>
      <c r="G19" s="68"/>
      <c r="H19" s="68"/>
      <c r="I19" s="68"/>
      <c r="J19" s="68"/>
      <c r="K19" s="68"/>
    </row>
    <row r="20" spans="1:42" thickBot="1" x14ac:dyDescent="0.3">
      <c r="A20" s="56" t="s">
        <v>284</v>
      </c>
      <c r="B20" s="57" t="s">
        <v>240</v>
      </c>
      <c r="C20" s="57" t="s">
        <v>241</v>
      </c>
      <c r="D20" s="57" t="s">
        <v>242</v>
      </c>
      <c r="E20" s="57" t="s">
        <v>293</v>
      </c>
      <c r="F20" s="57" t="s">
        <v>244</v>
      </c>
      <c r="G20" s="57" t="s">
        <v>245</v>
      </c>
      <c r="H20" s="57" t="s">
        <v>246</v>
      </c>
      <c r="I20" s="57" t="s">
        <v>247</v>
      </c>
      <c r="J20" s="57" t="s">
        <v>248</v>
      </c>
      <c r="K20" s="58" t="s">
        <v>249</v>
      </c>
      <c r="L20" s="58" t="s">
        <v>250</v>
      </c>
      <c r="M20" s="58" t="s">
        <v>251</v>
      </c>
      <c r="N20" s="58" t="s">
        <v>252</v>
      </c>
      <c r="O20" s="58" t="s">
        <v>253</v>
      </c>
      <c r="P20" s="58" t="s">
        <v>254</v>
      </c>
      <c r="Q20" s="58" t="s">
        <v>255</v>
      </c>
      <c r="R20" s="58" t="s">
        <v>256</v>
      </c>
      <c r="S20" s="58" t="s">
        <v>257</v>
      </c>
      <c r="T20" s="58" t="s">
        <v>258</v>
      </c>
      <c r="U20" s="58" t="s">
        <v>259</v>
      </c>
      <c r="V20" s="58" t="s">
        <v>260</v>
      </c>
      <c r="W20" s="58" t="s">
        <v>261</v>
      </c>
      <c r="X20" s="58" t="s">
        <v>262</v>
      </c>
      <c r="Y20" s="58" t="s">
        <v>263</v>
      </c>
      <c r="Z20" s="58" t="s">
        <v>264</v>
      </c>
      <c r="AA20" s="58" t="s">
        <v>265</v>
      </c>
      <c r="AB20" s="58" t="s">
        <v>266</v>
      </c>
      <c r="AC20" s="58" t="s">
        <v>267</v>
      </c>
      <c r="AD20" s="58" t="s">
        <v>268</v>
      </c>
      <c r="AE20" s="58" t="s">
        <v>269</v>
      </c>
      <c r="AF20" s="58" t="s">
        <v>270</v>
      </c>
      <c r="AG20" s="58" t="s">
        <v>271</v>
      </c>
      <c r="AH20" s="58" t="s">
        <v>272</v>
      </c>
      <c r="AI20" s="58" t="s">
        <v>273</v>
      </c>
      <c r="AJ20" s="58" t="s">
        <v>274</v>
      </c>
      <c r="AK20" s="58" t="s">
        <v>275</v>
      </c>
      <c r="AL20" s="58" t="s">
        <v>276</v>
      </c>
      <c r="AM20" s="58" t="s">
        <v>277</v>
      </c>
      <c r="AN20" s="58" t="s">
        <v>278</v>
      </c>
      <c r="AO20" s="58" t="s">
        <v>279</v>
      </c>
      <c r="AP20" s="58" t="s">
        <v>280</v>
      </c>
    </row>
    <row r="21" spans="1:42" thickBot="1" x14ac:dyDescent="0.3">
      <c r="A21" s="60" t="b">
        <v>1</v>
      </c>
      <c r="B21" s="61">
        <v>15</v>
      </c>
      <c r="C21" s="61">
        <v>15</v>
      </c>
      <c r="D21" s="61">
        <v>16</v>
      </c>
      <c r="E21" s="61">
        <v>13</v>
      </c>
      <c r="F21" s="61">
        <v>12</v>
      </c>
      <c r="G21" s="61">
        <v>16</v>
      </c>
      <c r="H21" s="61">
        <v>17</v>
      </c>
      <c r="I21" s="61">
        <v>14</v>
      </c>
      <c r="J21" s="61">
        <v>16</v>
      </c>
      <c r="K21" s="61">
        <v>14</v>
      </c>
      <c r="L21" s="61">
        <v>16</v>
      </c>
      <c r="M21" s="61">
        <v>15</v>
      </c>
      <c r="N21" s="61">
        <v>15</v>
      </c>
      <c r="O21" s="61">
        <v>15</v>
      </c>
      <c r="P21" s="61">
        <v>12</v>
      </c>
      <c r="Q21" s="61">
        <v>17</v>
      </c>
      <c r="R21" s="61">
        <v>12</v>
      </c>
      <c r="S21" s="61">
        <v>18</v>
      </c>
      <c r="T21" s="61">
        <v>12</v>
      </c>
      <c r="U21" s="61">
        <v>17</v>
      </c>
      <c r="V21" s="61">
        <v>15</v>
      </c>
      <c r="W21" s="61">
        <v>0</v>
      </c>
      <c r="X21" s="61">
        <v>0</v>
      </c>
      <c r="Y21" s="61">
        <v>0</v>
      </c>
      <c r="Z21" s="61">
        <v>0</v>
      </c>
      <c r="AA21" s="61">
        <v>0</v>
      </c>
      <c r="AB21" s="61">
        <v>0</v>
      </c>
      <c r="AC21" s="61">
        <v>0</v>
      </c>
      <c r="AD21" s="61">
        <v>0</v>
      </c>
      <c r="AE21" s="61">
        <v>0</v>
      </c>
      <c r="AF21" s="61">
        <v>0</v>
      </c>
      <c r="AG21" s="61">
        <v>0</v>
      </c>
      <c r="AH21" s="61">
        <v>0</v>
      </c>
      <c r="AI21" s="61">
        <v>0</v>
      </c>
      <c r="AJ21" s="61">
        <v>0</v>
      </c>
      <c r="AK21" s="61">
        <v>0</v>
      </c>
      <c r="AL21" s="61">
        <v>0</v>
      </c>
      <c r="AM21" s="61">
        <v>0</v>
      </c>
      <c r="AN21" s="61">
        <v>0</v>
      </c>
      <c r="AO21" s="61">
        <v>0</v>
      </c>
      <c r="AP21" s="61">
        <v>0</v>
      </c>
    </row>
    <row r="22" spans="1:42" thickBot="1" x14ac:dyDescent="0.3">
      <c r="A22" s="60" t="b">
        <v>0</v>
      </c>
      <c r="B22" s="61">
        <v>5</v>
      </c>
      <c r="C22" s="61">
        <v>4</v>
      </c>
      <c r="D22" s="61">
        <v>4</v>
      </c>
      <c r="E22" s="61">
        <v>6</v>
      </c>
      <c r="F22" s="61">
        <v>5</v>
      </c>
      <c r="G22" s="61">
        <v>3</v>
      </c>
      <c r="H22" s="61">
        <v>3</v>
      </c>
      <c r="I22" s="61">
        <v>6</v>
      </c>
      <c r="J22" s="61">
        <v>4</v>
      </c>
      <c r="K22" s="61">
        <v>6</v>
      </c>
      <c r="L22" s="61">
        <v>4</v>
      </c>
      <c r="M22" s="61">
        <v>5</v>
      </c>
      <c r="N22" s="61">
        <v>5</v>
      </c>
      <c r="O22" s="61">
        <v>5</v>
      </c>
      <c r="P22" s="61">
        <v>8</v>
      </c>
      <c r="Q22" s="61">
        <v>3</v>
      </c>
      <c r="R22" s="61">
        <v>8</v>
      </c>
      <c r="S22" s="61">
        <v>2</v>
      </c>
      <c r="T22" s="61">
        <v>7</v>
      </c>
      <c r="U22" s="61">
        <v>1</v>
      </c>
      <c r="V22" s="61">
        <v>4</v>
      </c>
      <c r="W22" s="61">
        <v>0</v>
      </c>
      <c r="X22" s="61">
        <v>0</v>
      </c>
      <c r="Y22" s="61">
        <v>0</v>
      </c>
      <c r="Z22" s="61">
        <v>0</v>
      </c>
      <c r="AA22" s="61">
        <v>0</v>
      </c>
      <c r="AB22" s="61">
        <v>0</v>
      </c>
      <c r="AC22" s="61">
        <v>0</v>
      </c>
      <c r="AD22" s="61">
        <v>0</v>
      </c>
      <c r="AE22" s="61">
        <v>0</v>
      </c>
      <c r="AF22" s="61">
        <v>0</v>
      </c>
      <c r="AG22" s="61">
        <v>0</v>
      </c>
      <c r="AH22" s="61">
        <v>0</v>
      </c>
      <c r="AI22" s="61">
        <v>0</v>
      </c>
      <c r="AJ22" s="61">
        <v>0</v>
      </c>
      <c r="AK22" s="61">
        <v>0</v>
      </c>
      <c r="AL22" s="61">
        <v>0</v>
      </c>
      <c r="AM22" s="61">
        <v>0</v>
      </c>
      <c r="AN22" s="61">
        <v>0</v>
      </c>
      <c r="AO22" s="61">
        <v>0</v>
      </c>
      <c r="AP22" s="61">
        <v>0</v>
      </c>
    </row>
    <row r="23" spans="1:42" thickBot="1" x14ac:dyDescent="0.3">
      <c r="A23" s="62" t="s">
        <v>281</v>
      </c>
      <c r="B23" s="63">
        <f>+B21-(B22/4)</f>
        <v>13.75</v>
      </c>
      <c r="C23" s="63">
        <f t="shared" ref="C23:AP23" si="3">+C21-(C22/4)</f>
        <v>14</v>
      </c>
      <c r="D23" s="63">
        <f t="shared" si="3"/>
        <v>15</v>
      </c>
      <c r="E23" s="63">
        <f t="shared" si="3"/>
        <v>11.5</v>
      </c>
      <c r="F23" s="63">
        <f t="shared" si="3"/>
        <v>10.75</v>
      </c>
      <c r="G23" s="63">
        <f t="shared" si="3"/>
        <v>15.25</v>
      </c>
      <c r="H23" s="63">
        <f t="shared" si="3"/>
        <v>16.25</v>
      </c>
      <c r="I23" s="63">
        <f t="shared" si="3"/>
        <v>12.5</v>
      </c>
      <c r="J23" s="63">
        <f t="shared" si="3"/>
        <v>15</v>
      </c>
      <c r="K23" s="64">
        <f t="shared" si="3"/>
        <v>12.5</v>
      </c>
      <c r="L23" s="64">
        <f t="shared" si="3"/>
        <v>15</v>
      </c>
      <c r="M23" s="64">
        <f t="shared" si="3"/>
        <v>13.75</v>
      </c>
      <c r="N23" s="64">
        <f t="shared" si="3"/>
        <v>13.75</v>
      </c>
      <c r="O23" s="64">
        <f t="shared" si="3"/>
        <v>13.75</v>
      </c>
      <c r="P23" s="64">
        <f t="shared" si="3"/>
        <v>10</v>
      </c>
      <c r="Q23" s="64">
        <f t="shared" si="3"/>
        <v>16.25</v>
      </c>
      <c r="R23" s="64">
        <f t="shared" si="3"/>
        <v>10</v>
      </c>
      <c r="S23" s="64">
        <f t="shared" si="3"/>
        <v>17.5</v>
      </c>
      <c r="T23" s="64">
        <f t="shared" si="3"/>
        <v>10.25</v>
      </c>
      <c r="U23" s="64">
        <f t="shared" si="3"/>
        <v>16.75</v>
      </c>
      <c r="V23" s="64">
        <f t="shared" si="3"/>
        <v>14</v>
      </c>
      <c r="W23" s="64">
        <f t="shared" si="3"/>
        <v>0</v>
      </c>
      <c r="X23" s="64">
        <f t="shared" si="3"/>
        <v>0</v>
      </c>
      <c r="Y23" s="64">
        <f t="shared" si="3"/>
        <v>0</v>
      </c>
      <c r="Z23" s="64">
        <f t="shared" si="3"/>
        <v>0</v>
      </c>
      <c r="AA23" s="64">
        <f t="shared" si="3"/>
        <v>0</v>
      </c>
      <c r="AB23" s="64">
        <f t="shared" si="3"/>
        <v>0</v>
      </c>
      <c r="AC23" s="64">
        <f t="shared" si="3"/>
        <v>0</v>
      </c>
      <c r="AD23" s="64">
        <f t="shared" si="3"/>
        <v>0</v>
      </c>
      <c r="AE23" s="64">
        <f t="shared" si="3"/>
        <v>0</v>
      </c>
      <c r="AF23" s="64">
        <f t="shared" si="3"/>
        <v>0</v>
      </c>
      <c r="AG23" s="64">
        <f t="shared" si="3"/>
        <v>0</v>
      </c>
      <c r="AH23" s="64">
        <f t="shared" si="3"/>
        <v>0</v>
      </c>
      <c r="AI23" s="64">
        <f t="shared" si="3"/>
        <v>0</v>
      </c>
      <c r="AJ23" s="64">
        <f t="shared" si="3"/>
        <v>0</v>
      </c>
      <c r="AK23" s="64">
        <f t="shared" si="3"/>
        <v>0</v>
      </c>
      <c r="AL23" s="64">
        <f t="shared" si="3"/>
        <v>0</v>
      </c>
      <c r="AM23" s="64">
        <f t="shared" si="3"/>
        <v>0</v>
      </c>
      <c r="AN23" s="64">
        <f t="shared" si="3"/>
        <v>0</v>
      </c>
      <c r="AO23" s="64">
        <f t="shared" si="3"/>
        <v>0</v>
      </c>
      <c r="AP23" s="64">
        <f t="shared" si="3"/>
        <v>0</v>
      </c>
    </row>
    <row r="25" spans="1:42" ht="24.75" customHeight="1" thickBot="1" x14ac:dyDescent="0.3">
      <c r="A25" s="363" t="s">
        <v>1027</v>
      </c>
      <c r="B25" s="364">
        <f t="shared" ref="B25:I25" si="4">B8+B13+B18+B23</f>
        <v>89</v>
      </c>
      <c r="C25" s="364">
        <f t="shared" si="4"/>
        <v>91.25</v>
      </c>
      <c r="D25" s="364">
        <f t="shared" si="4"/>
        <v>91</v>
      </c>
      <c r="E25" s="364">
        <f t="shared" si="4"/>
        <v>77.5</v>
      </c>
      <c r="F25" s="364">
        <f t="shared" si="4"/>
        <v>68.5</v>
      </c>
      <c r="G25" s="364">
        <f t="shared" si="4"/>
        <v>65</v>
      </c>
      <c r="H25" s="364">
        <f t="shared" si="4"/>
        <v>98.25</v>
      </c>
      <c r="I25" s="364">
        <f t="shared" si="4"/>
        <v>83.5</v>
      </c>
      <c r="J25" s="364">
        <v>87.25</v>
      </c>
      <c r="K25" s="364">
        <v>75.75</v>
      </c>
      <c r="L25" s="364">
        <v>97.5</v>
      </c>
      <c r="M25" s="364">
        <v>79.25</v>
      </c>
      <c r="N25" s="364">
        <f>(N8+N13+N18+N23)</f>
        <v>69</v>
      </c>
      <c r="O25" s="364">
        <f t="shared" ref="O25:AP25" si="5">(O8+O13+O18+O23)</f>
        <v>78.75</v>
      </c>
      <c r="P25" s="364">
        <f t="shared" si="5"/>
        <v>76.5</v>
      </c>
      <c r="Q25" s="364">
        <f t="shared" si="5"/>
        <v>90.5</v>
      </c>
      <c r="R25" s="364">
        <f t="shared" si="5"/>
        <v>88.25</v>
      </c>
      <c r="S25" s="364">
        <f t="shared" si="5"/>
        <v>101.25</v>
      </c>
      <c r="T25" s="364">
        <f t="shared" si="5"/>
        <v>71.5</v>
      </c>
      <c r="U25" s="364">
        <f t="shared" si="5"/>
        <v>90.75</v>
      </c>
      <c r="V25" s="364">
        <f t="shared" si="5"/>
        <v>82.5</v>
      </c>
      <c r="W25" s="364">
        <f t="shared" si="5"/>
        <v>0</v>
      </c>
      <c r="X25" s="364">
        <f t="shared" si="5"/>
        <v>0</v>
      </c>
      <c r="Y25" s="364">
        <f t="shared" si="5"/>
        <v>0</v>
      </c>
      <c r="Z25" s="364">
        <f t="shared" si="5"/>
        <v>0</v>
      </c>
      <c r="AA25" s="364">
        <f t="shared" si="5"/>
        <v>0</v>
      </c>
      <c r="AB25" s="364">
        <f t="shared" si="5"/>
        <v>0</v>
      </c>
      <c r="AC25" s="364">
        <f t="shared" si="5"/>
        <v>0</v>
      </c>
      <c r="AD25" s="364">
        <f t="shared" si="5"/>
        <v>0</v>
      </c>
      <c r="AE25" s="364">
        <f t="shared" si="5"/>
        <v>0</v>
      </c>
      <c r="AF25" s="364">
        <f t="shared" si="5"/>
        <v>0</v>
      </c>
      <c r="AG25" s="364">
        <f t="shared" si="5"/>
        <v>0</v>
      </c>
      <c r="AH25" s="364">
        <f t="shared" si="5"/>
        <v>0</v>
      </c>
      <c r="AI25" s="364">
        <f t="shared" si="5"/>
        <v>0</v>
      </c>
      <c r="AJ25" s="364">
        <f t="shared" si="5"/>
        <v>0</v>
      </c>
      <c r="AK25" s="364">
        <f t="shared" si="5"/>
        <v>0</v>
      </c>
      <c r="AL25" s="364">
        <f t="shared" si="5"/>
        <v>0</v>
      </c>
      <c r="AM25" s="364">
        <f t="shared" si="5"/>
        <v>0</v>
      </c>
      <c r="AN25" s="364">
        <f t="shared" si="5"/>
        <v>0</v>
      </c>
      <c r="AO25" s="364">
        <f t="shared" si="5"/>
        <v>0</v>
      </c>
      <c r="AP25" s="364">
        <f t="shared" si="5"/>
        <v>0</v>
      </c>
    </row>
    <row r="53" spans="1:11" ht="20.25" customHeight="1" thickBot="1" x14ac:dyDescent="0.3">
      <c r="A53" s="429"/>
      <c r="B53" s="429"/>
      <c r="C53" s="429"/>
      <c r="D53" s="429"/>
      <c r="E53" s="429"/>
      <c r="F53" s="429"/>
      <c r="G53" s="429"/>
      <c r="H53" s="429"/>
      <c r="I53" s="429"/>
      <c r="J53" s="429"/>
      <c r="K53" s="429"/>
    </row>
    <row r="54" spans="1:11" ht="20.25" customHeight="1" thickBot="1" x14ac:dyDescent="0.3">
      <c r="A54" s="429"/>
      <c r="B54" s="429"/>
      <c r="C54" s="429"/>
      <c r="D54" s="429"/>
      <c r="E54" s="429"/>
      <c r="F54" s="429"/>
      <c r="G54" s="429"/>
      <c r="H54" s="429"/>
      <c r="I54" s="429"/>
      <c r="J54" s="429"/>
      <c r="K54" s="429"/>
    </row>
  </sheetData>
  <mergeCells count="3">
    <mergeCell ref="A1:K3"/>
    <mergeCell ref="A4:K4"/>
    <mergeCell ref="A53:K54"/>
  </mergeCells>
  <dataValidations count="1">
    <dataValidation type="decimal" allowBlank="1" showInputMessage="1" showErrorMessage="1" error="EN FAZLA 40 SORU VAR :)" sqref="B6:AP7 B11:AP12 B16:AP17 B21:AP22">
      <formula1>0</formula1>
      <formula2>40</formula2>
    </dataValidation>
  </dataValidation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6F05E"/>
  </sheetPr>
  <dimension ref="B1:K151"/>
  <sheetViews>
    <sheetView topLeftCell="A12" workbookViewId="0">
      <selection activeCell="E20" sqref="E20:E21"/>
    </sheetView>
  </sheetViews>
  <sheetFormatPr defaultRowHeight="14" thickBottom="1" x14ac:dyDescent="0.3"/>
  <cols>
    <col min="1" max="1" width="1.78515625" customWidth="1"/>
    <col min="2" max="2" width="11.2109375" customWidth="1"/>
    <col min="3" max="9" width="18.78515625" customWidth="1"/>
    <col min="10" max="10" width="2.28515625" customWidth="1"/>
    <col min="11" max="11" width="17.5" customWidth="1"/>
  </cols>
  <sheetData>
    <row r="1" spans="2:11" ht="60" customHeight="1" thickBot="1" x14ac:dyDescent="0.3">
      <c r="B1" s="498" t="s">
        <v>18</v>
      </c>
      <c r="C1" s="499"/>
      <c r="D1" s="500"/>
      <c r="E1" s="501"/>
      <c r="F1" s="502"/>
    </row>
    <row r="2" spans="2:11" ht="30" customHeight="1" thickBot="1" x14ac:dyDescent="0.3">
      <c r="B2" s="5" t="s">
        <v>0</v>
      </c>
      <c r="C2" s="7">
        <v>0.3125</v>
      </c>
      <c r="D2" s="5" t="s">
        <v>3</v>
      </c>
      <c r="E2" s="1">
        <v>30</v>
      </c>
      <c r="F2" s="6" t="s">
        <v>6</v>
      </c>
    </row>
    <row r="3" spans="2:11" ht="30" customHeight="1" thickBot="1" x14ac:dyDescent="0.3">
      <c r="B3" s="2" t="s">
        <v>1</v>
      </c>
      <c r="C3" s="3" t="s">
        <v>2</v>
      </c>
      <c r="D3" s="3" t="s">
        <v>4</v>
      </c>
      <c r="E3" s="3" t="s">
        <v>5</v>
      </c>
      <c r="F3" s="3" t="s">
        <v>7</v>
      </c>
      <c r="G3" s="3" t="s">
        <v>8</v>
      </c>
      <c r="H3" s="3" t="s">
        <v>9</v>
      </c>
      <c r="I3" s="4" t="s">
        <v>10</v>
      </c>
      <c r="J3" t="s">
        <v>11</v>
      </c>
    </row>
    <row r="4" spans="2:11" ht="30" customHeight="1" thickBot="1" x14ac:dyDescent="0.3">
      <c r="B4" s="8">
        <v>0.375</v>
      </c>
      <c r="C4" s="505" t="s">
        <v>677</v>
      </c>
      <c r="D4" s="505" t="s">
        <v>657</v>
      </c>
      <c r="E4" s="505" t="s">
        <v>657</v>
      </c>
      <c r="F4" s="505" t="s">
        <v>657</v>
      </c>
      <c r="G4" s="505" t="s">
        <v>657</v>
      </c>
      <c r="H4" s="505" t="s">
        <v>677</v>
      </c>
      <c r="I4" s="319" t="s">
        <v>15</v>
      </c>
      <c r="J4" t="s">
        <v>11</v>
      </c>
      <c r="K4" s="14" t="s">
        <v>14</v>
      </c>
    </row>
    <row r="5" spans="2:11" ht="30" customHeight="1" thickBot="1" x14ac:dyDescent="0.3">
      <c r="B5" s="9">
        <v>0.39583333333333331</v>
      </c>
      <c r="C5" s="497"/>
      <c r="D5" s="497"/>
      <c r="E5" s="497"/>
      <c r="F5" s="497"/>
      <c r="G5" s="497"/>
      <c r="H5" s="497"/>
      <c r="I5" s="319" t="s">
        <v>15</v>
      </c>
      <c r="K5" s="12" t="s">
        <v>13</v>
      </c>
    </row>
    <row r="6" spans="2:11" ht="30" customHeight="1" thickBot="1" x14ac:dyDescent="0.3">
      <c r="B6" s="8">
        <v>0.41666666666666669</v>
      </c>
      <c r="C6" s="497"/>
      <c r="D6" s="497"/>
      <c r="E6" s="497"/>
      <c r="F6" s="497"/>
      <c r="G6" s="497"/>
      <c r="H6" s="497"/>
      <c r="I6" s="319" t="s">
        <v>15</v>
      </c>
      <c r="K6" s="11" t="s">
        <v>16</v>
      </c>
    </row>
    <row r="7" spans="2:11" ht="30" customHeight="1" thickBot="1" x14ac:dyDescent="0.3">
      <c r="B7" s="9">
        <v>0.4375</v>
      </c>
      <c r="C7" s="497"/>
      <c r="D7" s="497"/>
      <c r="E7" s="497"/>
      <c r="F7" s="497"/>
      <c r="G7" s="497"/>
      <c r="H7" s="497"/>
      <c r="I7" s="319" t="s">
        <v>15</v>
      </c>
      <c r="K7" s="14" t="s">
        <v>14</v>
      </c>
    </row>
    <row r="8" spans="2:11" ht="30" customHeight="1" thickBot="1" x14ac:dyDescent="0.3">
      <c r="B8" s="8">
        <v>0.45833333333333331</v>
      </c>
      <c r="C8" s="497"/>
      <c r="D8" s="497"/>
      <c r="E8" s="497"/>
      <c r="F8" s="497"/>
      <c r="G8" s="497"/>
      <c r="H8" s="497"/>
      <c r="I8" s="319" t="s">
        <v>15</v>
      </c>
      <c r="K8" s="17" t="s">
        <v>17</v>
      </c>
    </row>
    <row r="9" spans="2:11" ht="30" customHeight="1" thickBot="1" x14ac:dyDescent="0.3">
      <c r="B9" s="9">
        <v>0.47916666666666669</v>
      </c>
      <c r="C9" s="510"/>
      <c r="D9" s="510"/>
      <c r="E9" s="510"/>
      <c r="F9" s="510"/>
      <c r="G9" s="510"/>
      <c r="H9" s="510"/>
      <c r="I9" s="319" t="s">
        <v>15</v>
      </c>
      <c r="K9" s="10" t="s">
        <v>12</v>
      </c>
    </row>
    <row r="10" spans="2:11" ht="30" customHeight="1" thickBot="1" x14ac:dyDescent="0.3">
      <c r="B10" s="8">
        <v>0.5</v>
      </c>
      <c r="C10" s="319" t="s">
        <v>15</v>
      </c>
      <c r="D10" s="319" t="s">
        <v>15</v>
      </c>
      <c r="E10" s="319" t="s">
        <v>15</v>
      </c>
      <c r="F10" s="319" t="s">
        <v>15</v>
      </c>
      <c r="G10" s="319" t="s">
        <v>15</v>
      </c>
      <c r="H10" s="319" t="s">
        <v>15</v>
      </c>
      <c r="I10" s="319" t="s">
        <v>15</v>
      </c>
      <c r="K10" s="10" t="s">
        <v>19</v>
      </c>
    </row>
    <row r="11" spans="2:11" ht="30" customHeight="1" thickBot="1" x14ac:dyDescent="0.3">
      <c r="B11" s="9">
        <v>0.52083333333333337</v>
      </c>
      <c r="C11" s="318" t="s">
        <v>394</v>
      </c>
      <c r="D11" s="318" t="s">
        <v>394</v>
      </c>
      <c r="E11" s="318" t="s">
        <v>394</v>
      </c>
      <c r="F11" s="318" t="s">
        <v>394</v>
      </c>
      <c r="G11" s="318" t="s">
        <v>394</v>
      </c>
      <c r="H11" s="318" t="s">
        <v>394</v>
      </c>
      <c r="I11" s="319" t="s">
        <v>15</v>
      </c>
      <c r="K11" s="321" t="s">
        <v>22</v>
      </c>
    </row>
    <row r="12" spans="2:11" ht="30" customHeight="1" thickBot="1" x14ac:dyDescent="0.3">
      <c r="B12" s="8">
        <v>0.54166666666666663</v>
      </c>
      <c r="C12" s="319" t="s">
        <v>15</v>
      </c>
      <c r="D12" s="319" t="s">
        <v>15</v>
      </c>
      <c r="E12" s="319" t="s">
        <v>15</v>
      </c>
      <c r="F12" s="319" t="s">
        <v>15</v>
      </c>
      <c r="G12" s="319" t="s">
        <v>15</v>
      </c>
      <c r="H12" s="319" t="s">
        <v>15</v>
      </c>
      <c r="I12" s="319" t="s">
        <v>15</v>
      </c>
      <c r="K12" s="321" t="s">
        <v>21</v>
      </c>
    </row>
    <row r="13" spans="2:11" ht="30" customHeight="1" thickBot="1" x14ac:dyDescent="0.3">
      <c r="B13" s="9">
        <v>0.5625</v>
      </c>
      <c r="C13" s="504" t="s">
        <v>665</v>
      </c>
      <c r="D13" s="504" t="s">
        <v>665</v>
      </c>
      <c r="E13" s="504" t="s">
        <v>678</v>
      </c>
      <c r="F13" s="504" t="s">
        <v>680</v>
      </c>
      <c r="G13" s="504" t="s">
        <v>680</v>
      </c>
      <c r="H13" s="504" t="s">
        <v>680</v>
      </c>
      <c r="I13" s="319" t="s">
        <v>15</v>
      </c>
      <c r="K13" s="317" t="s">
        <v>20</v>
      </c>
    </row>
    <row r="14" spans="2:11" ht="30" customHeight="1" thickBot="1" x14ac:dyDescent="0.3">
      <c r="B14" s="8">
        <v>0.58333333333333337</v>
      </c>
      <c r="C14" s="497"/>
      <c r="D14" s="497"/>
      <c r="E14" s="497"/>
      <c r="F14" s="497"/>
      <c r="G14" s="497"/>
      <c r="H14" s="497"/>
      <c r="I14" s="319" t="s">
        <v>15</v>
      </c>
    </row>
    <row r="15" spans="2:11" ht="30" customHeight="1" thickBot="1" x14ac:dyDescent="0.3">
      <c r="B15" s="9">
        <v>0.60416666666666663</v>
      </c>
      <c r="C15" s="504" t="s">
        <v>665</v>
      </c>
      <c r="D15" s="504" t="s">
        <v>665</v>
      </c>
      <c r="E15" s="504" t="s">
        <v>679</v>
      </c>
      <c r="F15" s="504" t="s">
        <v>680</v>
      </c>
      <c r="G15" s="504" t="s">
        <v>680</v>
      </c>
      <c r="H15" s="504" t="s">
        <v>680</v>
      </c>
      <c r="I15" s="319" t="s">
        <v>15</v>
      </c>
      <c r="K15" t="s">
        <v>105</v>
      </c>
    </row>
    <row r="16" spans="2:11" ht="30" customHeight="1" thickBot="1" x14ac:dyDescent="0.3">
      <c r="B16" s="8">
        <v>0.625</v>
      </c>
      <c r="C16" s="497"/>
      <c r="D16" s="497"/>
      <c r="E16" s="497"/>
      <c r="F16" s="497"/>
      <c r="G16" s="497"/>
      <c r="H16" s="497"/>
      <c r="I16" s="319" t="s">
        <v>15</v>
      </c>
      <c r="K16" t="s">
        <v>106</v>
      </c>
    </row>
    <row r="17" spans="2:11" ht="30" customHeight="1" thickBot="1" x14ac:dyDescent="0.3">
      <c r="B17" s="9">
        <v>0.64583333333333337</v>
      </c>
      <c r="C17" s="319" t="s">
        <v>15</v>
      </c>
      <c r="D17" s="319" t="s">
        <v>15</v>
      </c>
      <c r="E17" s="319" t="s">
        <v>15</v>
      </c>
      <c r="F17" s="319" t="s">
        <v>15</v>
      </c>
      <c r="G17" s="319" t="s">
        <v>15</v>
      </c>
      <c r="H17" s="319" t="s">
        <v>15</v>
      </c>
      <c r="I17" s="319" t="s">
        <v>15</v>
      </c>
    </row>
    <row r="18" spans="2:11" ht="30" customHeight="1" thickBot="1" x14ac:dyDescent="0.3">
      <c r="B18" s="8">
        <v>0.66666666666666663</v>
      </c>
      <c r="C18" s="504" t="s">
        <v>667</v>
      </c>
      <c r="D18" s="504" t="s">
        <v>681</v>
      </c>
      <c r="E18" s="504" t="s">
        <v>691</v>
      </c>
      <c r="F18" s="504" t="s">
        <v>691</v>
      </c>
      <c r="G18" s="504" t="s">
        <v>691</v>
      </c>
      <c r="H18" s="504" t="s">
        <v>692</v>
      </c>
      <c r="I18" s="319" t="s">
        <v>15</v>
      </c>
    </row>
    <row r="19" spans="2:11" ht="30" customHeight="1" thickBot="1" x14ac:dyDescent="0.3">
      <c r="B19" s="9">
        <v>0.6875</v>
      </c>
      <c r="C19" s="497"/>
      <c r="D19" s="497"/>
      <c r="E19" s="497"/>
      <c r="F19" s="497"/>
      <c r="G19" s="497"/>
      <c r="H19" s="497"/>
      <c r="I19" s="319" t="s">
        <v>15</v>
      </c>
    </row>
    <row r="20" spans="2:11" ht="30" customHeight="1" thickBot="1" x14ac:dyDescent="0.3">
      <c r="B20" s="8">
        <v>0.70833333333333337</v>
      </c>
      <c r="C20" s="504" t="s">
        <v>667</v>
      </c>
      <c r="D20" s="504" t="s">
        <v>682</v>
      </c>
      <c r="E20" s="504" t="s">
        <v>691</v>
      </c>
      <c r="F20" s="504" t="s">
        <v>691</v>
      </c>
      <c r="G20" s="504" t="s">
        <v>691</v>
      </c>
      <c r="H20" s="504" t="s">
        <v>693</v>
      </c>
      <c r="I20" s="319" t="s">
        <v>15</v>
      </c>
      <c r="K20" s="511"/>
    </row>
    <row r="21" spans="2:11" ht="30" customHeight="1" thickBot="1" x14ac:dyDescent="0.3">
      <c r="B21" s="9">
        <v>0.72916666666666663</v>
      </c>
      <c r="C21" s="497"/>
      <c r="D21" s="497"/>
      <c r="E21" s="497"/>
      <c r="F21" s="497"/>
      <c r="G21" s="497"/>
      <c r="H21" s="497"/>
      <c r="I21" s="319" t="s">
        <v>15</v>
      </c>
      <c r="K21" s="497"/>
    </row>
    <row r="22" spans="2:11" ht="30" customHeight="1" thickBot="1" x14ac:dyDescent="0.3">
      <c r="B22" s="8">
        <v>0.75</v>
      </c>
      <c r="C22" s="319" t="s">
        <v>15</v>
      </c>
      <c r="D22" s="319" t="s">
        <v>15</v>
      </c>
      <c r="E22" s="320" t="s">
        <v>15</v>
      </c>
      <c r="F22" s="319" t="s">
        <v>15</v>
      </c>
      <c r="G22" s="320" t="s">
        <v>15</v>
      </c>
      <c r="H22" s="319" t="s">
        <v>15</v>
      </c>
      <c r="I22" s="319" t="s">
        <v>15</v>
      </c>
    </row>
    <row r="23" spans="2:11" ht="30" customHeight="1" thickBot="1" x14ac:dyDescent="0.3">
      <c r="B23" s="9">
        <v>0.77083333333333337</v>
      </c>
      <c r="C23" s="504" t="s">
        <v>671</v>
      </c>
      <c r="D23" s="504" t="s">
        <v>683</v>
      </c>
      <c r="E23" s="504" t="s">
        <v>683</v>
      </c>
      <c r="F23" s="504" t="s">
        <v>684</v>
      </c>
      <c r="G23" s="504" t="s">
        <v>684</v>
      </c>
      <c r="H23" s="504" t="s">
        <v>685</v>
      </c>
      <c r="I23" s="319" t="s">
        <v>15</v>
      </c>
    </row>
    <row r="24" spans="2:11" ht="30" customHeight="1" thickBot="1" x14ac:dyDescent="0.3">
      <c r="B24" s="8">
        <v>0.79166666666666663</v>
      </c>
      <c r="C24" s="497"/>
      <c r="D24" s="497"/>
      <c r="E24" s="497"/>
      <c r="F24" s="497"/>
      <c r="G24" s="497"/>
      <c r="H24" s="497"/>
      <c r="I24" s="319" t="s">
        <v>15</v>
      </c>
    </row>
    <row r="25" spans="2:11" ht="30" customHeight="1" thickBot="1" x14ac:dyDescent="0.3">
      <c r="B25" s="9">
        <v>0.83333333333333337</v>
      </c>
      <c r="C25" s="504" t="s">
        <v>671</v>
      </c>
      <c r="D25" s="504" t="s">
        <v>683</v>
      </c>
      <c r="E25" s="504" t="s">
        <v>683</v>
      </c>
      <c r="F25" s="504" t="s">
        <v>684</v>
      </c>
      <c r="G25" s="504" t="s">
        <v>685</v>
      </c>
      <c r="H25" s="504" t="s">
        <v>686</v>
      </c>
      <c r="I25" s="319" t="s">
        <v>15</v>
      </c>
    </row>
    <row r="26" spans="2:11" ht="30" customHeight="1" thickBot="1" x14ac:dyDescent="0.3">
      <c r="B26" s="8">
        <v>0.85416666666666663</v>
      </c>
      <c r="C26" s="497"/>
      <c r="D26" s="497"/>
      <c r="E26" s="497"/>
      <c r="F26" s="497"/>
      <c r="G26" s="497"/>
      <c r="H26" s="497"/>
      <c r="I26" s="319" t="s">
        <v>15</v>
      </c>
    </row>
    <row r="27" spans="2:11" ht="30" customHeight="1" thickBot="1" x14ac:dyDescent="0.3">
      <c r="B27" s="9">
        <v>0.875</v>
      </c>
      <c r="C27" s="320" t="s">
        <v>15</v>
      </c>
      <c r="D27" s="320" t="s">
        <v>15</v>
      </c>
      <c r="E27" s="320" t="s">
        <v>15</v>
      </c>
      <c r="F27" s="319" t="s">
        <v>15</v>
      </c>
      <c r="G27" s="320" t="s">
        <v>15</v>
      </c>
      <c r="H27" s="320" t="s">
        <v>15</v>
      </c>
      <c r="I27" s="319" t="s">
        <v>15</v>
      </c>
    </row>
    <row r="28" spans="2:11" ht="30" customHeight="1" thickBot="1" x14ac:dyDescent="0.3">
      <c r="B28" s="8">
        <v>0.89583333333333337</v>
      </c>
      <c r="C28" s="509" t="s">
        <v>676</v>
      </c>
      <c r="D28" s="509" t="s">
        <v>676</v>
      </c>
      <c r="E28" s="509" t="s">
        <v>676</v>
      </c>
      <c r="F28" s="509" t="s">
        <v>688</v>
      </c>
      <c r="G28" s="509" t="s">
        <v>689</v>
      </c>
      <c r="H28" s="509" t="s">
        <v>689</v>
      </c>
      <c r="I28" s="319" t="s">
        <v>15</v>
      </c>
    </row>
    <row r="29" spans="2:11" ht="30" customHeight="1" thickBot="1" x14ac:dyDescent="0.3">
      <c r="B29" s="9">
        <v>0.91666666666666663</v>
      </c>
      <c r="C29" s="509"/>
      <c r="D29" s="509"/>
      <c r="E29" s="509"/>
      <c r="F29" s="509"/>
      <c r="G29" s="509"/>
      <c r="H29" s="509"/>
      <c r="I29" s="319" t="s">
        <v>15</v>
      </c>
    </row>
    <row r="30" spans="2:11" ht="30" customHeight="1" thickBot="1" x14ac:dyDescent="0.3">
      <c r="B30" s="8">
        <v>0.9375</v>
      </c>
      <c r="C30" s="509" t="s">
        <v>676</v>
      </c>
      <c r="D30" s="509" t="s">
        <v>676</v>
      </c>
      <c r="E30" s="509" t="s">
        <v>687</v>
      </c>
      <c r="F30" s="509" t="s">
        <v>688</v>
      </c>
      <c r="G30" s="509" t="s">
        <v>689</v>
      </c>
      <c r="H30" s="509" t="s">
        <v>689</v>
      </c>
      <c r="I30" s="319" t="s">
        <v>15</v>
      </c>
    </row>
    <row r="31" spans="2:11" ht="30" customHeight="1" thickBot="1" x14ac:dyDescent="0.3">
      <c r="B31" s="9">
        <v>0.95833333333333337</v>
      </c>
      <c r="C31" s="509"/>
      <c r="D31" s="509"/>
      <c r="E31" s="509"/>
      <c r="F31" s="509"/>
      <c r="G31" s="509"/>
      <c r="H31" s="509"/>
      <c r="I31" s="319" t="s">
        <v>15</v>
      </c>
    </row>
    <row r="32" spans="2:11" ht="30" customHeight="1" thickBot="1" x14ac:dyDescent="0.3">
      <c r="B32" s="8">
        <v>0.97916666666666663</v>
      </c>
      <c r="C32" s="319" t="s">
        <v>15</v>
      </c>
      <c r="D32" s="319" t="s">
        <v>15</v>
      </c>
      <c r="E32" s="319" t="s">
        <v>15</v>
      </c>
      <c r="F32" s="319" t="s">
        <v>15</v>
      </c>
      <c r="G32" s="319" t="s">
        <v>15</v>
      </c>
      <c r="H32" s="319" t="s">
        <v>15</v>
      </c>
      <c r="I32" s="319" t="s">
        <v>15</v>
      </c>
    </row>
    <row r="33" spans="2:9" ht="30" customHeight="1" thickBot="1" x14ac:dyDescent="0.3">
      <c r="B33" s="70">
        <v>1</v>
      </c>
      <c r="C33" s="10" t="s">
        <v>19</v>
      </c>
      <c r="D33" s="10" t="s">
        <v>19</v>
      </c>
      <c r="E33" s="10" t="s">
        <v>19</v>
      </c>
      <c r="F33" s="10" t="s">
        <v>19</v>
      </c>
      <c r="G33" s="10" t="s">
        <v>19</v>
      </c>
      <c r="H33" s="10" t="s">
        <v>19</v>
      </c>
      <c r="I33" s="319" t="s">
        <v>15</v>
      </c>
    </row>
    <row r="34" spans="2:9" ht="30" customHeight="1" thickBot="1" x14ac:dyDescent="0.3">
      <c r="B34" s="9">
        <f t="shared" ref="B34:B53" si="0">B33+TIME(0,Aralık,0)</f>
        <v>1.0104166666666667</v>
      </c>
      <c r="C34" s="319" t="s">
        <v>15</v>
      </c>
      <c r="D34" s="319" t="s">
        <v>15</v>
      </c>
      <c r="E34" s="319" t="s">
        <v>15</v>
      </c>
      <c r="F34" s="319" t="s">
        <v>15</v>
      </c>
      <c r="G34" s="319" t="s">
        <v>15</v>
      </c>
      <c r="H34" s="319" t="s">
        <v>15</v>
      </c>
      <c r="I34" s="319" t="s">
        <v>15</v>
      </c>
    </row>
    <row r="35" spans="2:9" ht="30" customHeight="1" thickBot="1" x14ac:dyDescent="0.3">
      <c r="B35" s="8">
        <f t="shared" si="0"/>
        <v>1.0208333333333335</v>
      </c>
      <c r="C35" s="319" t="s">
        <v>15</v>
      </c>
      <c r="D35" s="319" t="s">
        <v>15</v>
      </c>
      <c r="E35" s="319" t="s">
        <v>15</v>
      </c>
      <c r="F35" s="319" t="s">
        <v>15</v>
      </c>
      <c r="G35" s="319" t="s">
        <v>15</v>
      </c>
      <c r="H35" s="319" t="s">
        <v>15</v>
      </c>
      <c r="I35" s="319" t="s">
        <v>15</v>
      </c>
    </row>
    <row r="36" spans="2:9" ht="30" customHeight="1" thickBot="1" x14ac:dyDescent="0.3">
      <c r="B36" s="9">
        <f t="shared" si="0"/>
        <v>1.0312500000000002</v>
      </c>
      <c r="C36" s="319" t="s">
        <v>15</v>
      </c>
      <c r="D36" s="319" t="s">
        <v>15</v>
      </c>
      <c r="E36" s="319" t="s">
        <v>15</v>
      </c>
      <c r="F36" s="319" t="s">
        <v>15</v>
      </c>
      <c r="G36" s="319" t="s">
        <v>15</v>
      </c>
      <c r="H36" s="319" t="s">
        <v>15</v>
      </c>
      <c r="I36" s="319" t="s">
        <v>15</v>
      </c>
    </row>
    <row r="37" spans="2:9" ht="30" customHeight="1" thickBot="1" x14ac:dyDescent="0.3">
      <c r="B37" s="9">
        <f t="shared" si="0"/>
        <v>1.041666666666667</v>
      </c>
      <c r="C37" s="494" t="s">
        <v>15</v>
      </c>
      <c r="D37" s="494" t="s">
        <v>15</v>
      </c>
      <c r="E37" s="494" t="s">
        <v>15</v>
      </c>
      <c r="F37" s="494" t="s">
        <v>15</v>
      </c>
      <c r="G37" s="494" t="s">
        <v>15</v>
      </c>
      <c r="H37" s="494" t="s">
        <v>15</v>
      </c>
      <c r="I37" s="494" t="s">
        <v>15</v>
      </c>
    </row>
    <row r="38" spans="2:9" ht="30" customHeight="1" thickBot="1" x14ac:dyDescent="0.3">
      <c r="B38" s="9">
        <f t="shared" si="0"/>
        <v>1.0520833333333337</v>
      </c>
      <c r="C38" s="497"/>
      <c r="D38" s="497"/>
      <c r="E38" s="497"/>
      <c r="F38" s="497"/>
      <c r="G38" s="497"/>
      <c r="H38" s="497"/>
      <c r="I38" s="497"/>
    </row>
    <row r="39" spans="2:9" ht="30" customHeight="1" thickBot="1" x14ac:dyDescent="0.3">
      <c r="B39" s="9">
        <f t="shared" si="0"/>
        <v>1.0625000000000004</v>
      </c>
      <c r="C39" s="497"/>
      <c r="D39" s="497"/>
      <c r="E39" s="497"/>
      <c r="F39" s="497"/>
      <c r="G39" s="497"/>
      <c r="H39" s="497"/>
      <c r="I39" s="497"/>
    </row>
    <row r="40" spans="2:9" ht="30" customHeight="1" thickBot="1" x14ac:dyDescent="0.3">
      <c r="B40" s="9">
        <f t="shared" si="0"/>
        <v>1.0729166666666672</v>
      </c>
      <c r="C40" s="497"/>
      <c r="D40" s="497"/>
      <c r="E40" s="497"/>
      <c r="F40" s="497"/>
      <c r="G40" s="497"/>
      <c r="H40" s="497"/>
      <c r="I40" s="497"/>
    </row>
    <row r="41" spans="2:9" ht="30" customHeight="1" thickBot="1" x14ac:dyDescent="0.3">
      <c r="B41" s="9">
        <f t="shared" si="0"/>
        <v>1.0833333333333339</v>
      </c>
      <c r="C41" s="497"/>
      <c r="D41" s="497"/>
      <c r="E41" s="497"/>
      <c r="F41" s="497"/>
      <c r="G41" s="497"/>
      <c r="H41" s="497"/>
      <c r="I41" s="497"/>
    </row>
    <row r="42" spans="2:9" ht="30" customHeight="1" thickBot="1" x14ac:dyDescent="0.3">
      <c r="B42" s="9">
        <f t="shared" si="0"/>
        <v>1.0937500000000007</v>
      </c>
      <c r="C42" s="497"/>
      <c r="D42" s="497"/>
      <c r="E42" s="497"/>
      <c r="F42" s="497"/>
      <c r="G42" s="497"/>
      <c r="H42" s="497"/>
      <c r="I42" s="497"/>
    </row>
    <row r="43" spans="2:9" ht="30" customHeight="1" thickBot="1" x14ac:dyDescent="0.3">
      <c r="B43" s="9">
        <f t="shared" si="0"/>
        <v>1.1041666666666674</v>
      </c>
      <c r="C43" s="497"/>
      <c r="D43" s="497"/>
      <c r="E43" s="497"/>
      <c r="F43" s="497"/>
      <c r="G43" s="497"/>
      <c r="H43" s="497"/>
      <c r="I43" s="497"/>
    </row>
    <row r="44" spans="2:9" ht="30" customHeight="1" thickBot="1" x14ac:dyDescent="0.3">
      <c r="B44" s="9">
        <f t="shared" si="0"/>
        <v>1.1145833333333341</v>
      </c>
      <c r="C44" s="497"/>
      <c r="D44" s="497"/>
      <c r="E44" s="497"/>
      <c r="F44" s="497"/>
      <c r="G44" s="497"/>
      <c r="H44" s="497"/>
      <c r="I44" s="497"/>
    </row>
    <row r="45" spans="2:9" ht="30" customHeight="1" thickBot="1" x14ac:dyDescent="0.3">
      <c r="B45" s="9">
        <f t="shared" si="0"/>
        <v>1.1250000000000009</v>
      </c>
      <c r="C45" s="16" t="s">
        <v>15</v>
      </c>
      <c r="D45" s="16" t="s">
        <v>15</v>
      </c>
      <c r="E45" s="16" t="s">
        <v>15</v>
      </c>
      <c r="F45" s="16" t="s">
        <v>15</v>
      </c>
      <c r="G45" s="16" t="s">
        <v>15</v>
      </c>
      <c r="H45" s="16" t="s">
        <v>15</v>
      </c>
      <c r="I45" s="16" t="s">
        <v>15</v>
      </c>
    </row>
    <row r="46" spans="2:9" ht="30" customHeight="1" thickBot="1" x14ac:dyDescent="0.3">
      <c r="B46" s="9">
        <f t="shared" si="0"/>
        <v>1.1354166666666676</v>
      </c>
      <c r="C46" s="494" t="s">
        <v>15</v>
      </c>
      <c r="D46" s="494" t="s">
        <v>15</v>
      </c>
      <c r="E46" s="494" t="s">
        <v>15</v>
      </c>
      <c r="F46" s="494" t="s">
        <v>15</v>
      </c>
      <c r="G46" s="494" t="s">
        <v>15</v>
      </c>
      <c r="H46" s="494" t="s">
        <v>15</v>
      </c>
      <c r="I46" s="494" t="s">
        <v>15</v>
      </c>
    </row>
    <row r="47" spans="2:9" ht="30" customHeight="1" thickBot="1" x14ac:dyDescent="0.3">
      <c r="B47" s="9">
        <f t="shared" si="0"/>
        <v>1.1458333333333344</v>
      </c>
      <c r="C47" s="495"/>
      <c r="D47" s="495"/>
      <c r="E47" s="495"/>
      <c r="F47" s="495"/>
      <c r="G47" s="495"/>
      <c r="H47" s="495"/>
      <c r="I47" s="495"/>
    </row>
    <row r="48" spans="2:9" ht="30" customHeight="1" thickBot="1" x14ac:dyDescent="0.3">
      <c r="B48" s="9">
        <f t="shared" si="0"/>
        <v>1.1562500000000011</v>
      </c>
      <c r="C48" s="495"/>
      <c r="D48" s="495"/>
      <c r="E48" s="495"/>
      <c r="F48" s="495"/>
      <c r="G48" s="495"/>
      <c r="H48" s="495"/>
      <c r="I48" s="495"/>
    </row>
    <row r="49" spans="2:9" ht="30" customHeight="1" thickBot="1" x14ac:dyDescent="0.3">
      <c r="B49" s="9">
        <f t="shared" si="0"/>
        <v>1.1666666666666679</v>
      </c>
      <c r="C49" s="495"/>
      <c r="D49" s="495"/>
      <c r="E49" s="495"/>
      <c r="F49" s="495"/>
      <c r="G49" s="495"/>
      <c r="H49" s="495"/>
      <c r="I49" s="495"/>
    </row>
    <row r="50" spans="2:9" ht="30" customHeight="1" thickBot="1" x14ac:dyDescent="0.3">
      <c r="B50" s="9">
        <f t="shared" si="0"/>
        <v>1.1770833333333346</v>
      </c>
      <c r="C50" s="495"/>
      <c r="D50" s="495"/>
      <c r="E50" s="495"/>
      <c r="F50" s="495"/>
      <c r="G50" s="495"/>
      <c r="H50" s="495"/>
      <c r="I50" s="495"/>
    </row>
    <row r="51" spans="2:9" ht="30" customHeight="1" thickBot="1" x14ac:dyDescent="0.3">
      <c r="B51" s="9">
        <f t="shared" si="0"/>
        <v>1.1875000000000013</v>
      </c>
      <c r="C51" s="495"/>
      <c r="D51" s="495"/>
      <c r="E51" s="495"/>
      <c r="F51" s="495"/>
      <c r="G51" s="495"/>
      <c r="H51" s="495"/>
      <c r="I51" s="495"/>
    </row>
    <row r="52" spans="2:9" ht="30" customHeight="1" thickBot="1" x14ac:dyDescent="0.3">
      <c r="B52" s="9">
        <f t="shared" si="0"/>
        <v>1.1979166666666681</v>
      </c>
      <c r="C52" s="495"/>
      <c r="D52" s="495"/>
      <c r="E52" s="495"/>
      <c r="F52" s="495"/>
      <c r="G52" s="495"/>
      <c r="H52" s="495"/>
      <c r="I52" s="495"/>
    </row>
    <row r="53" spans="2:9" ht="30" customHeight="1" thickBot="1" x14ac:dyDescent="0.3">
      <c r="B53" s="9">
        <f t="shared" si="0"/>
        <v>1.2083333333333348</v>
      </c>
      <c r="C53" s="496"/>
      <c r="D53" s="496"/>
      <c r="E53" s="496"/>
      <c r="F53" s="496"/>
      <c r="G53" s="496"/>
      <c r="H53" s="496"/>
      <c r="I53" s="496"/>
    </row>
    <row r="54" spans="2:9" ht="30" customHeight="1" thickBot="1" x14ac:dyDescent="0.3">
      <c r="B54" s="9"/>
      <c r="C54" s="9"/>
      <c r="D54" s="9"/>
      <c r="E54" s="9"/>
      <c r="F54" s="9"/>
      <c r="G54" s="9"/>
      <c r="H54" s="9"/>
      <c r="I54" s="9"/>
    </row>
    <row r="55" spans="2:9" thickBot="1" x14ac:dyDescent="0.3">
      <c r="B55" s="20"/>
      <c r="C55" s="20"/>
    </row>
    <row r="56" spans="2:9" thickBot="1" x14ac:dyDescent="0.3">
      <c r="D56" s="20"/>
      <c r="E56" s="20"/>
      <c r="F56" s="20"/>
      <c r="G56" s="20"/>
    </row>
    <row r="57" spans="2:9" ht="14.5" thickTop="1" thickBot="1" x14ac:dyDescent="0.3">
      <c r="C57" s="18"/>
      <c r="D57" s="21" t="s">
        <v>60</v>
      </c>
      <c r="E57" s="25"/>
      <c r="F57" s="25"/>
      <c r="G57" s="25"/>
      <c r="H57" s="19"/>
    </row>
    <row r="58" spans="2:9" ht="28" thickTop="1" thickBot="1" x14ac:dyDescent="0.3">
      <c r="B58" s="31" t="s">
        <v>23</v>
      </c>
      <c r="C58" s="32">
        <v>1190</v>
      </c>
      <c r="D58" s="33">
        <v>1190</v>
      </c>
      <c r="E58" s="30">
        <f>(C58-D58)</f>
        <v>0</v>
      </c>
      <c r="F58" s="25"/>
      <c r="G58" s="25"/>
      <c r="H58" s="19"/>
    </row>
    <row r="59" spans="2:9" ht="28" thickTop="1" thickBot="1" x14ac:dyDescent="0.3">
      <c r="B59" s="31" t="s">
        <v>24</v>
      </c>
      <c r="C59" s="32">
        <v>250</v>
      </c>
      <c r="D59" s="33">
        <v>250</v>
      </c>
      <c r="E59" s="30">
        <f>(C59-D59)</f>
        <v>0</v>
      </c>
      <c r="F59" s="25"/>
      <c r="G59" s="25"/>
      <c r="H59" s="19"/>
    </row>
    <row r="60" spans="2:9" ht="28" thickTop="1" thickBot="1" x14ac:dyDescent="0.3">
      <c r="B60" s="31" t="s">
        <v>25</v>
      </c>
      <c r="C60" s="32">
        <v>560</v>
      </c>
      <c r="D60" s="33">
        <v>560</v>
      </c>
      <c r="E60" s="30">
        <f>(C60-D60)</f>
        <v>0</v>
      </c>
      <c r="F60" s="25"/>
      <c r="G60" s="25"/>
      <c r="H60" s="19"/>
    </row>
    <row r="61" spans="2:9" ht="28" thickTop="1" thickBot="1" x14ac:dyDescent="0.3">
      <c r="B61" s="28" t="s">
        <v>27</v>
      </c>
      <c r="C61" s="22">
        <v>1000</v>
      </c>
      <c r="D61" s="21"/>
      <c r="E61" s="25"/>
      <c r="F61" s="25"/>
      <c r="G61" s="25"/>
      <c r="H61" s="19"/>
    </row>
    <row r="62" spans="2:9" ht="28" thickTop="1" thickBot="1" x14ac:dyDescent="0.3">
      <c r="B62" s="28" t="s">
        <v>26</v>
      </c>
      <c r="C62" s="22">
        <v>2145</v>
      </c>
      <c r="D62" s="21"/>
      <c r="E62" s="25"/>
      <c r="F62" s="25"/>
      <c r="G62" s="25"/>
      <c r="H62" s="19"/>
    </row>
    <row r="63" spans="2:9" ht="28" thickTop="1" thickBot="1" x14ac:dyDescent="0.3">
      <c r="B63" s="31" t="s">
        <v>38</v>
      </c>
      <c r="C63" s="32">
        <v>549</v>
      </c>
      <c r="D63" s="33">
        <v>549</v>
      </c>
      <c r="E63" s="30">
        <f>(C63-D63)</f>
        <v>0</v>
      </c>
      <c r="F63" s="25"/>
      <c r="G63" s="25"/>
      <c r="H63" s="19"/>
    </row>
    <row r="64" spans="2:9" ht="28" thickTop="1" thickBot="1" x14ac:dyDescent="0.3">
      <c r="B64" s="31" t="s">
        <v>39</v>
      </c>
      <c r="C64" s="32">
        <v>456</v>
      </c>
      <c r="D64" s="33">
        <v>456</v>
      </c>
      <c r="E64" s="30">
        <f>(C64-D64)</f>
        <v>0</v>
      </c>
      <c r="F64" s="25"/>
      <c r="G64" s="25"/>
      <c r="H64" s="19"/>
    </row>
    <row r="65" spans="2:8" ht="28" thickTop="1" thickBot="1" x14ac:dyDescent="0.3">
      <c r="B65" s="28" t="s">
        <v>58</v>
      </c>
      <c r="C65" s="22">
        <v>501</v>
      </c>
      <c r="D65" s="21">
        <v>35</v>
      </c>
      <c r="E65" s="25"/>
      <c r="F65" s="25"/>
      <c r="G65" s="25"/>
      <c r="H65" s="19"/>
    </row>
    <row r="66" spans="2:8" ht="41.5" thickTop="1" thickBot="1" x14ac:dyDescent="0.3">
      <c r="B66" s="28" t="s">
        <v>59</v>
      </c>
      <c r="C66" s="23">
        <v>80</v>
      </c>
      <c r="D66" s="21">
        <v>80</v>
      </c>
      <c r="E66" s="35">
        <f>(C66-D66)</f>
        <v>0</v>
      </c>
      <c r="F66" s="25" t="s">
        <v>57</v>
      </c>
      <c r="G66" s="25"/>
      <c r="H66" s="19"/>
    </row>
    <row r="67" spans="2:8" ht="28" thickTop="1" thickBot="1" x14ac:dyDescent="0.3">
      <c r="B67" s="31" t="s">
        <v>40</v>
      </c>
      <c r="C67" s="34">
        <v>10</v>
      </c>
      <c r="D67" s="33">
        <v>10</v>
      </c>
      <c r="E67" s="35">
        <f>(C67-D67)</f>
        <v>0</v>
      </c>
      <c r="F67" s="25" t="s">
        <v>49</v>
      </c>
      <c r="G67" s="25"/>
      <c r="H67" s="19"/>
    </row>
    <row r="68" spans="2:8" ht="14.5" thickTop="1" thickBot="1" x14ac:dyDescent="0.3">
      <c r="B68" s="28" t="s">
        <v>61</v>
      </c>
      <c r="C68" s="23">
        <v>782</v>
      </c>
      <c r="D68" s="21">
        <v>240</v>
      </c>
      <c r="E68" s="30">
        <f>(C68-D68)</f>
        <v>542</v>
      </c>
      <c r="F68" s="25"/>
      <c r="G68" s="25"/>
      <c r="H68" s="19"/>
    </row>
    <row r="69" spans="2:8" ht="14.5" thickTop="1" thickBot="1" x14ac:dyDescent="0.3">
      <c r="B69" s="26" t="s">
        <v>35</v>
      </c>
      <c r="C69" s="23">
        <v>1009</v>
      </c>
      <c r="D69" s="21">
        <v>0</v>
      </c>
      <c r="E69" s="30">
        <v>140</v>
      </c>
      <c r="F69" s="25" t="s">
        <v>50</v>
      </c>
      <c r="G69" s="25"/>
      <c r="H69" s="19"/>
    </row>
    <row r="70" spans="2:8" ht="28" thickTop="1" thickBot="1" x14ac:dyDescent="0.3">
      <c r="B70" s="33" t="s">
        <v>43</v>
      </c>
      <c r="C70" s="34">
        <v>541</v>
      </c>
      <c r="D70" s="33">
        <v>140</v>
      </c>
      <c r="E70" s="35"/>
      <c r="F70" s="25" t="s">
        <v>51</v>
      </c>
      <c r="G70" s="25"/>
      <c r="H70" s="19"/>
    </row>
    <row r="71" spans="2:8" ht="28" thickTop="1" thickBot="1" x14ac:dyDescent="0.3">
      <c r="B71" s="29" t="s">
        <v>41</v>
      </c>
      <c r="C71" s="23">
        <v>952</v>
      </c>
      <c r="D71" s="21"/>
      <c r="E71" s="25"/>
      <c r="F71" s="27" t="s">
        <v>52</v>
      </c>
      <c r="G71" s="25"/>
      <c r="H71" s="19"/>
    </row>
    <row r="72" spans="2:8" ht="28" thickTop="1" thickBot="1" x14ac:dyDescent="0.3">
      <c r="B72" s="29" t="s">
        <v>34</v>
      </c>
      <c r="C72" s="23">
        <v>834</v>
      </c>
      <c r="D72" s="21"/>
      <c r="E72" s="25"/>
      <c r="F72" s="27" t="s">
        <v>53</v>
      </c>
      <c r="G72" s="25"/>
      <c r="H72" s="19"/>
    </row>
    <row r="73" spans="2:8" ht="14.5" thickTop="1" thickBot="1" x14ac:dyDescent="0.3">
      <c r="B73" s="26" t="s">
        <v>36</v>
      </c>
      <c r="C73" s="23">
        <v>792</v>
      </c>
      <c r="D73" s="21">
        <v>40</v>
      </c>
      <c r="E73" s="30">
        <f>(C73-D73)</f>
        <v>752</v>
      </c>
      <c r="F73" s="27" t="s">
        <v>54</v>
      </c>
      <c r="G73" s="25"/>
      <c r="H73" s="19"/>
    </row>
    <row r="74" spans="2:8" ht="14.5" thickTop="1" thickBot="1" x14ac:dyDescent="0.3">
      <c r="B74" s="33" t="s">
        <v>42</v>
      </c>
      <c r="C74" s="34">
        <v>166</v>
      </c>
      <c r="D74" s="33">
        <v>166</v>
      </c>
      <c r="E74" s="30">
        <f>(C74-D74)</f>
        <v>0</v>
      </c>
      <c r="F74" s="27" t="s">
        <v>55</v>
      </c>
      <c r="G74" s="25"/>
      <c r="H74" s="19"/>
    </row>
    <row r="75" spans="2:8" ht="28" thickTop="1" thickBot="1" x14ac:dyDescent="0.3">
      <c r="B75" s="26" t="s">
        <v>28</v>
      </c>
      <c r="C75" s="23">
        <v>641</v>
      </c>
      <c r="D75" s="21">
        <v>140</v>
      </c>
      <c r="E75" s="30">
        <f>(C75-D75)</f>
        <v>501</v>
      </c>
      <c r="F75" s="27" t="s">
        <v>56</v>
      </c>
      <c r="G75" s="25"/>
      <c r="H75" s="19"/>
    </row>
    <row r="76" spans="2:8" ht="28" thickTop="1" thickBot="1" x14ac:dyDescent="0.3">
      <c r="B76" s="29" t="s">
        <v>29</v>
      </c>
      <c r="C76" s="23">
        <v>479</v>
      </c>
      <c r="D76" s="21"/>
      <c r="E76" s="25"/>
      <c r="F76" s="25"/>
      <c r="G76" s="25"/>
      <c r="H76" s="19"/>
    </row>
    <row r="77" spans="2:8" ht="41.5" thickTop="1" thickBot="1" x14ac:dyDescent="0.3">
      <c r="B77" s="26" t="s">
        <v>30</v>
      </c>
      <c r="C77" s="23">
        <v>350</v>
      </c>
      <c r="D77" s="21"/>
      <c r="E77" s="30">
        <f t="shared" ref="E77:E83" si="1">(C77-D77)</f>
        <v>350</v>
      </c>
      <c r="F77" s="25"/>
      <c r="G77" s="25"/>
      <c r="H77" s="19"/>
    </row>
    <row r="78" spans="2:8" ht="41.5" thickTop="1" thickBot="1" x14ac:dyDescent="0.3">
      <c r="B78" s="26" t="s">
        <v>31</v>
      </c>
      <c r="C78" s="23">
        <v>325</v>
      </c>
      <c r="D78" s="21"/>
      <c r="E78" s="30">
        <f t="shared" si="1"/>
        <v>325</v>
      </c>
      <c r="F78" s="25"/>
      <c r="G78" s="25"/>
      <c r="H78" s="19"/>
    </row>
    <row r="79" spans="2:8" ht="41.5" thickTop="1" thickBot="1" x14ac:dyDescent="0.3">
      <c r="B79" s="33" t="s">
        <v>32</v>
      </c>
      <c r="C79" s="34">
        <v>325</v>
      </c>
      <c r="D79" s="33"/>
      <c r="E79" s="35">
        <f t="shared" si="1"/>
        <v>325</v>
      </c>
      <c r="F79" s="25"/>
      <c r="G79" s="25"/>
      <c r="H79" s="19"/>
    </row>
    <row r="80" spans="2:8" ht="55" thickTop="1" thickBot="1" x14ac:dyDescent="0.3">
      <c r="B80" s="26" t="s">
        <v>33</v>
      </c>
      <c r="C80" s="23">
        <v>500</v>
      </c>
      <c r="D80" s="21"/>
      <c r="E80" s="30">
        <f t="shared" si="1"/>
        <v>500</v>
      </c>
      <c r="F80" s="25"/>
      <c r="G80" s="25"/>
      <c r="H80" s="19"/>
    </row>
    <row r="81" spans="2:8" ht="41.5" thickTop="1" thickBot="1" x14ac:dyDescent="0.3">
      <c r="B81" s="26" t="s">
        <v>37</v>
      </c>
      <c r="C81" s="23">
        <v>480</v>
      </c>
      <c r="D81" s="21"/>
      <c r="E81" s="30">
        <f t="shared" si="1"/>
        <v>480</v>
      </c>
      <c r="F81" s="25"/>
      <c r="G81" s="25"/>
      <c r="H81" s="19"/>
    </row>
    <row r="82" spans="2:8" ht="28" thickTop="1" thickBot="1" x14ac:dyDescent="0.3">
      <c r="B82" s="26" t="s">
        <v>44</v>
      </c>
      <c r="C82" s="23">
        <v>40</v>
      </c>
      <c r="D82" s="21">
        <v>60</v>
      </c>
      <c r="E82" s="30">
        <f t="shared" si="1"/>
        <v>-20</v>
      </c>
      <c r="F82" s="25"/>
      <c r="G82" s="25"/>
      <c r="H82" s="19"/>
    </row>
    <row r="83" spans="2:8" ht="41.5" thickTop="1" thickBot="1" x14ac:dyDescent="0.3">
      <c r="B83" s="26" t="s">
        <v>48</v>
      </c>
      <c r="C83" s="23">
        <v>80</v>
      </c>
      <c r="D83" s="21">
        <v>40</v>
      </c>
      <c r="E83" s="30">
        <f t="shared" si="1"/>
        <v>40</v>
      </c>
      <c r="F83" s="25"/>
      <c r="G83" s="25"/>
      <c r="H83" s="19"/>
    </row>
    <row r="84" spans="2:8" ht="41.5" thickTop="1" thickBot="1" x14ac:dyDescent="0.3">
      <c r="B84" s="33" t="s">
        <v>45</v>
      </c>
      <c r="C84" s="34">
        <v>200</v>
      </c>
      <c r="D84" s="33"/>
      <c r="E84" s="35"/>
      <c r="F84" s="25"/>
      <c r="G84" s="25"/>
      <c r="H84" s="19"/>
    </row>
    <row r="85" spans="2:8" ht="41.5" thickTop="1" thickBot="1" x14ac:dyDescent="0.3">
      <c r="B85" s="26" t="s">
        <v>46</v>
      </c>
      <c r="C85" s="23">
        <v>120</v>
      </c>
      <c r="D85" s="21">
        <v>80</v>
      </c>
      <c r="E85" s="30">
        <f>(C85-D85)</f>
        <v>40</v>
      </c>
      <c r="F85" s="25"/>
      <c r="G85" s="25"/>
      <c r="H85" s="19"/>
    </row>
    <row r="86" spans="2:8" ht="28" thickTop="1" thickBot="1" x14ac:dyDescent="0.3">
      <c r="B86" s="29" t="s">
        <v>47</v>
      </c>
      <c r="C86" s="23">
        <v>400</v>
      </c>
      <c r="D86" s="21"/>
      <c r="E86" s="30"/>
      <c r="F86" s="25"/>
      <c r="G86" s="25"/>
      <c r="H86" s="19"/>
    </row>
    <row r="87" spans="2:8" ht="28" thickTop="1" thickBot="1" x14ac:dyDescent="0.3">
      <c r="B87" s="29" t="s">
        <v>62</v>
      </c>
      <c r="C87" s="23">
        <v>220</v>
      </c>
      <c r="D87" s="21"/>
      <c r="E87" s="30"/>
      <c r="F87" s="24"/>
      <c r="G87" s="24"/>
    </row>
    <row r="88" spans="2:8" ht="28" thickTop="1" thickBot="1" x14ac:dyDescent="0.3">
      <c r="B88" s="29" t="s">
        <v>63</v>
      </c>
      <c r="C88" s="23">
        <v>220</v>
      </c>
      <c r="D88" s="21"/>
      <c r="E88" s="30"/>
    </row>
    <row r="89" spans="2:8" ht="28" thickTop="1" thickBot="1" x14ac:dyDescent="0.3">
      <c r="B89" s="29" t="s">
        <v>64</v>
      </c>
      <c r="C89" s="23">
        <v>220</v>
      </c>
      <c r="D89" s="21"/>
      <c r="E89" s="30"/>
    </row>
    <row r="90" spans="2:8" ht="28" thickTop="1" thickBot="1" x14ac:dyDescent="0.3">
      <c r="B90" s="29" t="s">
        <v>65</v>
      </c>
      <c r="C90" s="23">
        <v>220</v>
      </c>
      <c r="D90" s="21"/>
      <c r="E90" s="30"/>
    </row>
    <row r="91" spans="2:8" ht="28" thickTop="1" thickBot="1" x14ac:dyDescent="0.3">
      <c r="B91" s="29" t="s">
        <v>66</v>
      </c>
      <c r="C91" s="23">
        <v>220</v>
      </c>
      <c r="D91" s="21"/>
      <c r="E91" s="30"/>
    </row>
    <row r="92" spans="2:8" ht="28" thickTop="1" thickBot="1" x14ac:dyDescent="0.3">
      <c r="B92" s="29" t="s">
        <v>67</v>
      </c>
      <c r="C92" s="23">
        <v>220</v>
      </c>
      <c r="D92" s="21"/>
      <c r="E92" s="30"/>
    </row>
    <row r="93" spans="2:8" ht="28" thickTop="1" thickBot="1" x14ac:dyDescent="0.3">
      <c r="B93" s="29" t="s">
        <v>68</v>
      </c>
      <c r="C93" s="23">
        <v>220</v>
      </c>
      <c r="D93" s="21"/>
      <c r="E93" s="30"/>
    </row>
    <row r="94" spans="2:8" ht="28" thickTop="1" thickBot="1" x14ac:dyDescent="0.3">
      <c r="B94" s="29" t="s">
        <v>69</v>
      </c>
      <c r="C94" s="23">
        <v>220</v>
      </c>
      <c r="D94" s="21"/>
      <c r="E94" s="30"/>
    </row>
    <row r="95" spans="2:8" ht="28" thickTop="1" thickBot="1" x14ac:dyDescent="0.3">
      <c r="B95" s="29" t="s">
        <v>70</v>
      </c>
      <c r="C95" s="23">
        <v>192</v>
      </c>
      <c r="D95" s="21"/>
      <c r="E95" s="30"/>
    </row>
    <row r="96" spans="2:8" ht="28" thickTop="1" thickBot="1" x14ac:dyDescent="0.3">
      <c r="B96" s="29" t="s">
        <v>71</v>
      </c>
      <c r="C96" s="23">
        <v>176</v>
      </c>
      <c r="D96" s="21"/>
      <c r="E96" s="30"/>
    </row>
    <row r="97" spans="2:5" ht="28" thickTop="1" thickBot="1" x14ac:dyDescent="0.3">
      <c r="B97" s="29" t="s">
        <v>72</v>
      </c>
      <c r="C97" s="23">
        <v>176</v>
      </c>
      <c r="D97" s="21"/>
      <c r="E97" s="30"/>
    </row>
    <row r="98" spans="2:5" ht="28" thickTop="1" thickBot="1" x14ac:dyDescent="0.3">
      <c r="B98" s="29" t="s">
        <v>73</v>
      </c>
      <c r="C98" s="23">
        <v>176</v>
      </c>
      <c r="D98" s="21"/>
      <c r="E98" s="30"/>
    </row>
    <row r="99" spans="2:5" ht="28" thickTop="1" thickBot="1" x14ac:dyDescent="0.3">
      <c r="B99" s="29" t="s">
        <v>74</v>
      </c>
      <c r="C99" s="23">
        <v>192</v>
      </c>
      <c r="D99" s="21"/>
      <c r="E99" s="30"/>
    </row>
    <row r="100" spans="2:5" ht="28" thickTop="1" thickBot="1" x14ac:dyDescent="0.3">
      <c r="B100" s="29" t="s">
        <v>75</v>
      </c>
      <c r="C100" s="23">
        <v>192</v>
      </c>
      <c r="D100" s="21"/>
      <c r="E100" s="30"/>
    </row>
    <row r="101" spans="2:5" ht="28" thickTop="1" thickBot="1" x14ac:dyDescent="0.3">
      <c r="B101" s="29" t="s">
        <v>76</v>
      </c>
      <c r="C101" s="23">
        <v>240</v>
      </c>
      <c r="D101" s="21"/>
      <c r="E101" s="30"/>
    </row>
    <row r="102" spans="2:5" ht="28" thickTop="1" thickBot="1" x14ac:dyDescent="0.3">
      <c r="B102" s="29" t="s">
        <v>77</v>
      </c>
      <c r="C102" s="23">
        <v>240</v>
      </c>
      <c r="D102" s="21"/>
      <c r="E102" s="30"/>
    </row>
    <row r="103" spans="2:5" ht="28" thickTop="1" thickBot="1" x14ac:dyDescent="0.3">
      <c r="B103" s="29" t="s">
        <v>78</v>
      </c>
      <c r="C103" s="23">
        <v>240</v>
      </c>
      <c r="D103" s="21"/>
      <c r="E103" s="30"/>
    </row>
    <row r="104" spans="2:5" ht="28" thickTop="1" thickBot="1" x14ac:dyDescent="0.3">
      <c r="B104" s="29" t="s">
        <v>79</v>
      </c>
      <c r="C104" s="23">
        <v>240</v>
      </c>
      <c r="D104" s="21"/>
      <c r="E104" s="30"/>
    </row>
    <row r="105" spans="2:5" ht="28" thickTop="1" thickBot="1" x14ac:dyDescent="0.3">
      <c r="B105" s="29" t="s">
        <v>80</v>
      </c>
      <c r="C105" s="23">
        <v>240</v>
      </c>
      <c r="D105" s="21"/>
      <c r="E105" s="30"/>
    </row>
    <row r="106" spans="2:5" ht="28" thickTop="1" thickBot="1" x14ac:dyDescent="0.3">
      <c r="B106" s="29" t="s">
        <v>81</v>
      </c>
      <c r="C106" s="23">
        <v>240</v>
      </c>
      <c r="D106" s="21"/>
      <c r="E106" s="30"/>
    </row>
    <row r="107" spans="2:5" ht="28" thickTop="1" thickBot="1" x14ac:dyDescent="0.3">
      <c r="B107" s="29" t="s">
        <v>82</v>
      </c>
      <c r="C107" s="23">
        <v>240</v>
      </c>
      <c r="D107" s="21"/>
      <c r="E107" s="30"/>
    </row>
    <row r="108" spans="2:5" ht="28" thickTop="1" thickBot="1" x14ac:dyDescent="0.3">
      <c r="B108" s="29" t="s">
        <v>83</v>
      </c>
      <c r="C108" s="23">
        <v>240</v>
      </c>
      <c r="D108" s="21"/>
      <c r="E108" s="30"/>
    </row>
    <row r="109" spans="2:5" ht="28" thickTop="1" thickBot="1" x14ac:dyDescent="0.3">
      <c r="B109" s="29" t="s">
        <v>84</v>
      </c>
      <c r="C109" s="23">
        <v>240</v>
      </c>
      <c r="D109" s="21"/>
      <c r="E109" s="30"/>
    </row>
    <row r="110" spans="2:5" ht="28" thickTop="1" thickBot="1" x14ac:dyDescent="0.3">
      <c r="B110" s="29" t="s">
        <v>85</v>
      </c>
      <c r="C110" s="23">
        <v>240</v>
      </c>
      <c r="D110" s="21"/>
      <c r="E110" s="30"/>
    </row>
    <row r="111" spans="2:5" ht="28" thickTop="1" thickBot="1" x14ac:dyDescent="0.3">
      <c r="B111" s="29" t="s">
        <v>86</v>
      </c>
      <c r="C111" s="23">
        <v>240</v>
      </c>
      <c r="D111" s="21"/>
      <c r="E111" s="30"/>
    </row>
    <row r="112" spans="2:5" ht="28" thickTop="1" thickBot="1" x14ac:dyDescent="0.3">
      <c r="B112" s="29" t="s">
        <v>87</v>
      </c>
      <c r="C112" s="23">
        <v>96</v>
      </c>
      <c r="D112" s="21"/>
      <c r="E112" s="30"/>
    </row>
    <row r="113" spans="2:7" ht="28" thickTop="1" thickBot="1" x14ac:dyDescent="0.3">
      <c r="B113" s="29" t="s">
        <v>88</v>
      </c>
      <c r="C113" s="23">
        <v>240</v>
      </c>
      <c r="D113" s="21"/>
      <c r="E113" s="30"/>
    </row>
    <row r="114" spans="2:7" ht="28" thickTop="1" thickBot="1" x14ac:dyDescent="0.3">
      <c r="B114" s="29" t="s">
        <v>89</v>
      </c>
      <c r="C114" s="23">
        <v>96</v>
      </c>
      <c r="D114" s="21"/>
      <c r="E114" s="30"/>
    </row>
    <row r="115" spans="2:7" ht="28" thickTop="1" thickBot="1" x14ac:dyDescent="0.3">
      <c r="B115" s="29" t="s">
        <v>90</v>
      </c>
      <c r="C115" s="23">
        <v>240</v>
      </c>
      <c r="D115" s="21"/>
      <c r="E115" s="30"/>
    </row>
    <row r="116" spans="2:7" ht="28" thickTop="1" thickBot="1" x14ac:dyDescent="0.3">
      <c r="B116" s="29" t="s">
        <v>91</v>
      </c>
      <c r="C116" s="23">
        <v>240</v>
      </c>
      <c r="D116" s="21"/>
      <c r="E116" s="30"/>
    </row>
    <row r="117" spans="2:7" ht="28" thickTop="1" thickBot="1" x14ac:dyDescent="0.3">
      <c r="B117" s="29" t="s">
        <v>92</v>
      </c>
      <c r="C117" s="23">
        <v>240</v>
      </c>
      <c r="D117" s="21"/>
      <c r="E117" s="30"/>
    </row>
    <row r="118" spans="2:7" ht="28" thickTop="1" thickBot="1" x14ac:dyDescent="0.3">
      <c r="B118" s="29" t="s">
        <v>93</v>
      </c>
      <c r="C118" s="23">
        <v>240</v>
      </c>
      <c r="D118" s="21"/>
      <c r="E118" s="30"/>
    </row>
    <row r="119" spans="2:7" ht="28" thickTop="1" thickBot="1" x14ac:dyDescent="0.3">
      <c r="B119" s="29" t="s">
        <v>94</v>
      </c>
      <c r="C119" s="23">
        <v>528</v>
      </c>
      <c r="D119" s="21"/>
      <c r="E119" s="30"/>
    </row>
    <row r="120" spans="2:7" ht="28" thickTop="1" thickBot="1" x14ac:dyDescent="0.3">
      <c r="B120" s="33" t="s">
        <v>95</v>
      </c>
      <c r="C120" s="34">
        <v>504</v>
      </c>
      <c r="D120" s="33"/>
      <c r="E120" s="30"/>
    </row>
    <row r="121" spans="2:7" ht="14.5" thickTop="1" thickBot="1" x14ac:dyDescent="0.3">
      <c r="B121" s="29" t="s">
        <v>96</v>
      </c>
      <c r="C121" s="23">
        <v>384</v>
      </c>
      <c r="D121" s="21"/>
      <c r="E121" s="30"/>
    </row>
    <row r="122" spans="2:7" ht="28" thickTop="1" thickBot="1" x14ac:dyDescent="0.3">
      <c r="B122" s="29" t="s">
        <v>97</v>
      </c>
      <c r="C122" s="23">
        <v>528</v>
      </c>
      <c r="D122" s="21"/>
      <c r="E122" s="30"/>
    </row>
    <row r="123" spans="2:7" ht="14.5" thickTop="1" thickBot="1" x14ac:dyDescent="0.3">
      <c r="B123" s="29" t="s">
        <v>98</v>
      </c>
      <c r="C123" s="23">
        <v>528</v>
      </c>
      <c r="D123" s="21"/>
      <c r="E123" s="30"/>
    </row>
    <row r="124" spans="2:7" ht="28" thickTop="1" thickBot="1" x14ac:dyDescent="0.3">
      <c r="B124" s="29" t="s">
        <v>99</v>
      </c>
      <c r="C124" s="23">
        <v>440</v>
      </c>
      <c r="D124" s="21"/>
      <c r="E124" s="30"/>
    </row>
    <row r="125" spans="2:7" ht="28" thickTop="1" thickBot="1" x14ac:dyDescent="0.3">
      <c r="B125" s="29" t="s">
        <v>100</v>
      </c>
      <c r="C125" s="23">
        <v>768</v>
      </c>
      <c r="D125" s="21"/>
      <c r="E125" s="30"/>
    </row>
    <row r="126" spans="2:7" ht="14.5" thickTop="1" thickBot="1" x14ac:dyDescent="0.3">
      <c r="B126" s="29" t="s">
        <v>101</v>
      </c>
      <c r="C126" s="23">
        <v>420</v>
      </c>
      <c r="D126" s="21"/>
      <c r="E126" s="30"/>
    </row>
    <row r="127" spans="2:7" ht="28" thickTop="1" thickBot="1" x14ac:dyDescent="0.3">
      <c r="B127" s="26" t="s">
        <v>104</v>
      </c>
      <c r="C127" s="23">
        <v>670</v>
      </c>
      <c r="D127" s="21"/>
      <c r="E127" s="30"/>
    </row>
    <row r="128" spans="2:7" ht="41.5" thickTop="1" thickBot="1" x14ac:dyDescent="0.3">
      <c r="B128" s="29"/>
      <c r="C128" s="23"/>
      <c r="D128" s="21"/>
      <c r="E128" s="30"/>
      <c r="G128" s="36" t="s">
        <v>102</v>
      </c>
    </row>
    <row r="129" spans="2:7" ht="41.5" thickTop="1" thickBot="1" x14ac:dyDescent="0.3">
      <c r="B129" s="29"/>
      <c r="C129" s="23"/>
      <c r="D129" s="21"/>
      <c r="E129" s="30"/>
      <c r="G129" t="s">
        <v>103</v>
      </c>
    </row>
    <row r="130" spans="2:7" ht="14.5" thickTop="1" thickBot="1" x14ac:dyDescent="0.3">
      <c r="B130" s="29"/>
      <c r="C130" s="23"/>
      <c r="D130" s="21"/>
      <c r="E130" s="30"/>
    </row>
    <row r="131" spans="2:7" ht="14.5" thickTop="1" thickBot="1" x14ac:dyDescent="0.3">
      <c r="B131" s="29"/>
      <c r="C131" s="23"/>
      <c r="D131" s="21"/>
      <c r="E131" s="30"/>
    </row>
    <row r="132" spans="2:7" ht="14.5" thickTop="1" thickBot="1" x14ac:dyDescent="0.3">
      <c r="B132" s="29"/>
      <c r="C132" s="23"/>
      <c r="D132" s="21"/>
      <c r="E132" s="30"/>
    </row>
    <row r="133" spans="2:7" ht="14.5" thickTop="1" thickBot="1" x14ac:dyDescent="0.3">
      <c r="B133" s="29"/>
      <c r="C133" s="23"/>
      <c r="D133" s="21"/>
      <c r="E133" s="30"/>
    </row>
    <row r="134" spans="2:7" ht="14.5" thickTop="1" thickBot="1" x14ac:dyDescent="0.3">
      <c r="B134" s="29"/>
      <c r="C134" s="23"/>
      <c r="D134" s="21"/>
      <c r="E134" s="30"/>
    </row>
    <row r="135" spans="2:7" ht="14.5" thickTop="1" thickBot="1" x14ac:dyDescent="0.3">
      <c r="B135" s="29"/>
      <c r="C135" s="23"/>
      <c r="D135" s="21"/>
      <c r="E135" s="30"/>
    </row>
    <row r="136" spans="2:7" ht="14.5" thickTop="1" thickBot="1" x14ac:dyDescent="0.3">
      <c r="B136" s="29"/>
      <c r="C136" s="23"/>
      <c r="D136" s="21"/>
      <c r="E136" s="30"/>
    </row>
    <row r="137" spans="2:7" ht="14.5" thickTop="1" thickBot="1" x14ac:dyDescent="0.3">
      <c r="B137" s="29"/>
      <c r="C137" s="23"/>
      <c r="D137" s="21"/>
      <c r="E137" s="30"/>
    </row>
    <row r="138" spans="2:7" ht="14.5" thickTop="1" thickBot="1" x14ac:dyDescent="0.3">
      <c r="B138" s="29"/>
      <c r="C138" s="23"/>
      <c r="D138" s="21"/>
      <c r="E138" s="30"/>
    </row>
    <row r="139" spans="2:7" ht="14.5" thickTop="1" thickBot="1" x14ac:dyDescent="0.3">
      <c r="B139" s="29"/>
      <c r="C139" s="23"/>
      <c r="D139" s="21"/>
      <c r="E139" s="30"/>
    </row>
    <row r="140" spans="2:7" ht="14.5" thickTop="1" thickBot="1" x14ac:dyDescent="0.3">
      <c r="B140" s="29"/>
      <c r="C140" s="23"/>
      <c r="D140" s="21"/>
      <c r="E140" s="30"/>
    </row>
    <row r="141" spans="2:7" ht="14.5" thickTop="1" thickBot="1" x14ac:dyDescent="0.3">
      <c r="B141" s="29"/>
      <c r="C141" s="23"/>
      <c r="D141" s="21"/>
      <c r="E141" s="30"/>
    </row>
    <row r="142" spans="2:7" ht="14.5" thickTop="1" thickBot="1" x14ac:dyDescent="0.3">
      <c r="B142" s="29"/>
      <c r="C142" s="23"/>
      <c r="D142" s="21"/>
      <c r="E142" s="30"/>
    </row>
    <row r="143" spans="2:7" ht="14.5" thickTop="1" thickBot="1" x14ac:dyDescent="0.3">
      <c r="B143" s="29"/>
      <c r="C143" s="23"/>
      <c r="D143" s="21"/>
      <c r="E143" s="30"/>
    </row>
    <row r="144" spans="2:7" ht="14.5" thickTop="1" thickBot="1" x14ac:dyDescent="0.3">
      <c r="B144" s="29"/>
      <c r="C144" s="23"/>
      <c r="D144" s="21"/>
      <c r="E144" s="30"/>
    </row>
    <row r="145" spans="2:5" ht="14.5" thickTop="1" thickBot="1" x14ac:dyDescent="0.3">
      <c r="B145" s="29"/>
      <c r="C145" s="23"/>
      <c r="D145" s="21"/>
      <c r="E145" s="30"/>
    </row>
    <row r="146" spans="2:5" ht="14.5" thickTop="1" thickBot="1" x14ac:dyDescent="0.3">
      <c r="B146" s="29"/>
      <c r="C146" s="23"/>
      <c r="D146" s="21"/>
      <c r="E146" s="30"/>
    </row>
    <row r="147" spans="2:5" ht="14.5" thickTop="1" thickBot="1" x14ac:dyDescent="0.3">
      <c r="B147" s="29"/>
      <c r="C147" s="23"/>
      <c r="D147" s="21"/>
      <c r="E147" s="30"/>
    </row>
    <row r="148" spans="2:5" ht="14.5" thickTop="1" thickBot="1" x14ac:dyDescent="0.3">
      <c r="B148" s="29"/>
      <c r="C148" s="23"/>
      <c r="D148" s="21"/>
      <c r="E148" s="30"/>
    </row>
    <row r="149" spans="2:5" ht="14.5" thickTop="1" thickBot="1" x14ac:dyDescent="0.3">
      <c r="B149" s="29"/>
      <c r="C149" s="23"/>
      <c r="D149" s="21"/>
      <c r="E149" s="30"/>
    </row>
    <row r="150" spans="2:5" ht="14.5" thickTop="1" thickBot="1" x14ac:dyDescent="0.3">
      <c r="B150" s="29"/>
      <c r="C150" s="23"/>
      <c r="D150" s="21"/>
      <c r="E150" s="30"/>
    </row>
    <row r="151" spans="2:5" ht="14.5" thickTop="1" thickBot="1" x14ac:dyDescent="0.3"/>
  </sheetData>
  <mergeCells count="71">
    <mergeCell ref="B1:D1"/>
    <mergeCell ref="E1:F1"/>
    <mergeCell ref="C4:C9"/>
    <mergeCell ref="D4:D9"/>
    <mergeCell ref="E4:E9"/>
    <mergeCell ref="F4:F9"/>
    <mergeCell ref="E25:E26"/>
    <mergeCell ref="F25:F26"/>
    <mergeCell ref="G4:G9"/>
    <mergeCell ref="H4:H9"/>
    <mergeCell ref="C13:C14"/>
    <mergeCell ref="D13:D14"/>
    <mergeCell ref="E13:E14"/>
    <mergeCell ref="F13:F14"/>
    <mergeCell ref="G13:G14"/>
    <mergeCell ref="H13:H14"/>
    <mergeCell ref="H18:H19"/>
    <mergeCell ref="C15:C16"/>
    <mergeCell ref="D15:D16"/>
    <mergeCell ref="E15:E16"/>
    <mergeCell ref="F15:F16"/>
    <mergeCell ref="G15:G16"/>
    <mergeCell ref="H15:H16"/>
    <mergeCell ref="C18:C19"/>
    <mergeCell ref="D18:D19"/>
    <mergeCell ref="E18:E19"/>
    <mergeCell ref="F18:F19"/>
    <mergeCell ref="G18:G19"/>
    <mergeCell ref="K20:K21"/>
    <mergeCell ref="C23:C24"/>
    <mergeCell ref="D23:D24"/>
    <mergeCell ref="E23:E24"/>
    <mergeCell ref="F23:F24"/>
    <mergeCell ref="G23:G24"/>
    <mergeCell ref="H23:H24"/>
    <mergeCell ref="C20:C21"/>
    <mergeCell ref="D20:D21"/>
    <mergeCell ref="E20:E21"/>
    <mergeCell ref="F20:F21"/>
    <mergeCell ref="G20:G21"/>
    <mergeCell ref="H20:H21"/>
    <mergeCell ref="G25:G26"/>
    <mergeCell ref="H30:H31"/>
    <mergeCell ref="C28:C29"/>
    <mergeCell ref="D28:D29"/>
    <mergeCell ref="E28:E29"/>
    <mergeCell ref="F28:F29"/>
    <mergeCell ref="G28:G29"/>
    <mergeCell ref="H28:H29"/>
    <mergeCell ref="C30:C31"/>
    <mergeCell ref="D30:D31"/>
    <mergeCell ref="E30:E31"/>
    <mergeCell ref="F30:F31"/>
    <mergeCell ref="G30:G31"/>
    <mergeCell ref="H25:H26"/>
    <mergeCell ref="C25:C26"/>
    <mergeCell ref="D25:D26"/>
    <mergeCell ref="I37:I44"/>
    <mergeCell ref="C46:C53"/>
    <mergeCell ref="D46:D53"/>
    <mergeCell ref="E46:E53"/>
    <mergeCell ref="F46:F53"/>
    <mergeCell ref="G46:G53"/>
    <mergeCell ref="H46:H53"/>
    <mergeCell ref="I46:I53"/>
    <mergeCell ref="C37:C44"/>
    <mergeCell ref="D37:D44"/>
    <mergeCell ref="E37:E44"/>
    <mergeCell ref="F37:F44"/>
    <mergeCell ref="G37:G44"/>
    <mergeCell ref="H37:H44"/>
  </mergeCells>
  <dataValidations count="9">
    <dataValidation allowBlank="1" showInputMessage="1" showErrorMessage="1" prompt="Bu hücreye dönem ismini girin" sqref="E1:F1"/>
    <dataValidation allowBlank="1" showInputMessage="1" showErrorMessage="1" prompt="Bu çalışma kitabının başlığı bu hücrededir. Sağdaki hücreye dönem ismini girin" sqref="B1:D1"/>
    <dataValidation allowBlank="1" showInputMessage="1" showErrorMessage="1" prompt="Bu hücreye dakika cinsinden Zaman Aralığını girin" sqref="E2"/>
    <dataValidation allowBlank="1" showInputMessage="1" showErrorMessage="1" prompt="Sağdaki hücreye dakika cinsinden Zaman Aralığını girin" sqref="D2"/>
    <dataValidation allowBlank="1" showInputMessage="1" showErrorMessage="1" prompt="Bu hücreye Başlangıç Zamanını girin" sqref="C2"/>
    <dataValidation allowBlank="1" showInputMessage="1" showErrorMessage="1" prompt="Sağdaki hücreye Başlangıç Zamanını girin" sqref="B2"/>
    <dataValidation allowBlank="1" showInputMessage="1" showErrorMessage="1" prompt="Zaman, bu sütundaki bu başlığın altında otomatik olarak güncelleştirilir." sqref="B3"/>
    <dataValidation allowBlank="1" showInputMessage="1" showErrorMessage="1" prompt="Bu sütundaki başlığın altına bu hafta içi günlerinin programını girin. Süre için bir hücreyi ya da hücreleri seçin; Giriş sekmesindeki seçenekleri kullanarak sınıflar için aralığı kapsayan hücreleri çözün/birleştirin." sqref="C3:I3"/>
    <dataValidation allowBlank="1" showInputMessage="1" showErrorMessage="1" prompt="Bu çalışma sayfasında bir Ders Programı oluşturun. C2 hücresine Başlangıç Saatini, E2 hücresine süre aralığını ve B3 hücresine haftalık program başlangıcını girin." sqref="A1"/>
  </dataValidations>
  <hyperlinks>
    <hyperlink ref="G128" r:id="rId1"/>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6F05E"/>
  </sheetPr>
  <dimension ref="B1:K151"/>
  <sheetViews>
    <sheetView topLeftCell="A12" workbookViewId="0">
      <selection activeCell="D4" sqref="D4:D9"/>
    </sheetView>
  </sheetViews>
  <sheetFormatPr defaultRowHeight="14" thickBottom="1" x14ac:dyDescent="0.3"/>
  <cols>
    <col min="1" max="1" width="1.78515625" customWidth="1"/>
    <col min="2" max="2" width="11.2109375" customWidth="1"/>
    <col min="3" max="9" width="18.78515625" customWidth="1"/>
    <col min="10" max="10" width="2.28515625" customWidth="1"/>
    <col min="11" max="11" width="17.5" customWidth="1"/>
  </cols>
  <sheetData>
    <row r="1" spans="2:11" ht="60" customHeight="1" thickBot="1" x14ac:dyDescent="0.3">
      <c r="B1" s="498" t="s">
        <v>18</v>
      </c>
      <c r="C1" s="530"/>
      <c r="D1" s="500"/>
      <c r="E1" s="501"/>
      <c r="F1" s="502"/>
    </row>
    <row r="2" spans="2:11" ht="30" customHeight="1" thickBot="1" x14ac:dyDescent="0.3">
      <c r="B2" s="5" t="s">
        <v>0</v>
      </c>
      <c r="C2" s="7">
        <v>0.3125</v>
      </c>
      <c r="D2" s="5" t="s">
        <v>3</v>
      </c>
      <c r="E2" s="1">
        <v>30</v>
      </c>
      <c r="F2" s="6" t="s">
        <v>6</v>
      </c>
    </row>
    <row r="3" spans="2:11" ht="30" customHeight="1" thickBot="1" x14ac:dyDescent="0.3">
      <c r="B3" s="2" t="s">
        <v>1</v>
      </c>
      <c r="C3" s="3" t="s">
        <v>2</v>
      </c>
      <c r="D3" s="3" t="s">
        <v>4</v>
      </c>
      <c r="E3" s="3" t="s">
        <v>5</v>
      </c>
      <c r="F3" s="3" t="s">
        <v>7</v>
      </c>
      <c r="G3" s="3" t="s">
        <v>8</v>
      </c>
      <c r="H3" s="3" t="s">
        <v>9</v>
      </c>
      <c r="I3" s="4" t="s">
        <v>10</v>
      </c>
      <c r="J3" t="s">
        <v>11</v>
      </c>
    </row>
    <row r="4" spans="2:11" ht="30" customHeight="1" thickBot="1" x14ac:dyDescent="0.3">
      <c r="B4" s="8">
        <v>0.375</v>
      </c>
      <c r="C4" s="505" t="s">
        <v>677</v>
      </c>
      <c r="D4" s="505" t="s">
        <v>657</v>
      </c>
      <c r="E4" s="505" t="s">
        <v>657</v>
      </c>
      <c r="F4" s="505" t="s">
        <v>657</v>
      </c>
      <c r="G4" s="505" t="s">
        <v>657</v>
      </c>
      <c r="H4" s="505" t="s">
        <v>677</v>
      </c>
      <c r="I4" s="346" t="s">
        <v>15</v>
      </c>
      <c r="J4" t="s">
        <v>11</v>
      </c>
      <c r="K4" s="14" t="s">
        <v>14</v>
      </c>
    </row>
    <row r="5" spans="2:11" ht="30" customHeight="1" thickBot="1" x14ac:dyDescent="0.3">
      <c r="B5" s="9">
        <v>0.39583333333333331</v>
      </c>
      <c r="C5" s="506"/>
      <c r="D5" s="506"/>
      <c r="E5" s="506"/>
      <c r="F5" s="506"/>
      <c r="G5" s="506"/>
      <c r="H5" s="506"/>
      <c r="I5" s="346" t="s">
        <v>15</v>
      </c>
      <c r="K5" s="12" t="s">
        <v>13</v>
      </c>
    </row>
    <row r="6" spans="2:11" ht="30" customHeight="1" thickBot="1" x14ac:dyDescent="0.3">
      <c r="B6" s="8">
        <v>0.41666666666666669</v>
      </c>
      <c r="C6" s="506"/>
      <c r="D6" s="506"/>
      <c r="E6" s="506"/>
      <c r="F6" s="506"/>
      <c r="G6" s="506"/>
      <c r="H6" s="506"/>
      <c r="I6" s="346" t="s">
        <v>15</v>
      </c>
      <c r="K6" s="11" t="s">
        <v>16</v>
      </c>
    </row>
    <row r="7" spans="2:11" ht="30" customHeight="1" thickBot="1" x14ac:dyDescent="0.3">
      <c r="B7" s="9">
        <v>0.4375</v>
      </c>
      <c r="C7" s="506"/>
      <c r="D7" s="506"/>
      <c r="E7" s="506"/>
      <c r="F7" s="506"/>
      <c r="G7" s="506"/>
      <c r="H7" s="506"/>
      <c r="I7" s="346" t="s">
        <v>15</v>
      </c>
      <c r="K7" s="14" t="s">
        <v>14</v>
      </c>
    </row>
    <row r="8" spans="2:11" ht="30" customHeight="1" thickBot="1" x14ac:dyDescent="0.3">
      <c r="B8" s="8">
        <v>0.45833333333333331</v>
      </c>
      <c r="C8" s="506"/>
      <c r="D8" s="506"/>
      <c r="E8" s="506"/>
      <c r="F8" s="506"/>
      <c r="G8" s="506"/>
      <c r="H8" s="506"/>
      <c r="I8" s="346" t="s">
        <v>15</v>
      </c>
      <c r="K8" s="17" t="s">
        <v>17</v>
      </c>
    </row>
    <row r="9" spans="2:11" ht="30" customHeight="1" thickBot="1" x14ac:dyDescent="0.3">
      <c r="B9" s="9">
        <v>0.47916666666666669</v>
      </c>
      <c r="C9" s="507"/>
      <c r="D9" s="507"/>
      <c r="E9" s="507"/>
      <c r="F9" s="507"/>
      <c r="G9" s="507"/>
      <c r="H9" s="507"/>
      <c r="I9" s="346" t="s">
        <v>15</v>
      </c>
      <c r="K9" s="10" t="s">
        <v>12</v>
      </c>
    </row>
    <row r="10" spans="2:11" ht="30" customHeight="1" thickBot="1" x14ac:dyDescent="0.3">
      <c r="B10" s="8">
        <v>0.5</v>
      </c>
      <c r="C10" s="346" t="s">
        <v>15</v>
      </c>
      <c r="D10" s="346" t="s">
        <v>15</v>
      </c>
      <c r="E10" s="346" t="s">
        <v>15</v>
      </c>
      <c r="F10" s="346" t="s">
        <v>15</v>
      </c>
      <c r="G10" s="346" t="s">
        <v>15</v>
      </c>
      <c r="H10" s="346" t="s">
        <v>15</v>
      </c>
      <c r="I10" s="346" t="s">
        <v>15</v>
      </c>
      <c r="K10" s="10" t="s">
        <v>19</v>
      </c>
    </row>
    <row r="11" spans="2:11" ht="30" customHeight="1" thickBot="1" x14ac:dyDescent="0.3">
      <c r="B11" s="9">
        <v>0.52083333333333337</v>
      </c>
      <c r="C11" s="345" t="s">
        <v>394</v>
      </c>
      <c r="D11" s="345" t="s">
        <v>394</v>
      </c>
      <c r="E11" s="345" t="s">
        <v>394</v>
      </c>
      <c r="F11" s="345" t="s">
        <v>394</v>
      </c>
      <c r="G11" s="345" t="s">
        <v>394</v>
      </c>
      <c r="H11" s="345" t="s">
        <v>394</v>
      </c>
      <c r="I11" s="346" t="s">
        <v>15</v>
      </c>
      <c r="K11" s="348" t="s">
        <v>22</v>
      </c>
    </row>
    <row r="12" spans="2:11" ht="30" customHeight="1" thickBot="1" x14ac:dyDescent="0.3">
      <c r="B12" s="8">
        <v>0.54166666666666663</v>
      </c>
      <c r="C12" s="346" t="s">
        <v>15</v>
      </c>
      <c r="D12" s="346" t="s">
        <v>15</v>
      </c>
      <c r="E12" s="346" t="s">
        <v>15</v>
      </c>
      <c r="F12" s="346" t="s">
        <v>15</v>
      </c>
      <c r="G12" s="346" t="s">
        <v>15</v>
      </c>
      <c r="H12" s="346" t="s">
        <v>15</v>
      </c>
      <c r="I12" s="346" t="s">
        <v>15</v>
      </c>
      <c r="K12" s="348" t="s">
        <v>21</v>
      </c>
    </row>
    <row r="13" spans="2:11" ht="30" customHeight="1" thickBot="1" x14ac:dyDescent="0.3">
      <c r="B13" s="9">
        <v>0.5625</v>
      </c>
      <c r="C13" s="504" t="s">
        <v>813</v>
      </c>
      <c r="D13" s="504" t="s">
        <v>814</v>
      </c>
      <c r="E13" s="504" t="s">
        <v>816</v>
      </c>
      <c r="F13" s="504" t="s">
        <v>816</v>
      </c>
      <c r="G13" s="504" t="s">
        <v>816</v>
      </c>
      <c r="H13" s="504" t="s">
        <v>816</v>
      </c>
      <c r="I13" s="346" t="s">
        <v>15</v>
      </c>
      <c r="K13" s="344" t="s">
        <v>20</v>
      </c>
    </row>
    <row r="14" spans="2:11" ht="30" customHeight="1" thickBot="1" x14ac:dyDescent="0.3">
      <c r="B14" s="8">
        <v>0.58333333333333337</v>
      </c>
      <c r="C14" s="504"/>
      <c r="D14" s="504"/>
      <c r="E14" s="504"/>
      <c r="F14" s="504"/>
      <c r="G14" s="504"/>
      <c r="H14" s="504"/>
      <c r="I14" s="346" t="s">
        <v>15</v>
      </c>
    </row>
    <row r="15" spans="2:11" ht="30" customHeight="1" thickBot="1" x14ac:dyDescent="0.3">
      <c r="B15" s="9">
        <v>0.60416666666666663</v>
      </c>
      <c r="C15" s="504" t="s">
        <v>813</v>
      </c>
      <c r="D15" s="504" t="s">
        <v>815</v>
      </c>
      <c r="E15" s="504" t="s">
        <v>816</v>
      </c>
      <c r="F15" s="504" t="s">
        <v>816</v>
      </c>
      <c r="G15" s="504" t="s">
        <v>816</v>
      </c>
      <c r="H15" s="504" t="s">
        <v>816</v>
      </c>
      <c r="I15" s="346" t="s">
        <v>15</v>
      </c>
      <c r="K15" t="s">
        <v>105</v>
      </c>
    </row>
    <row r="16" spans="2:11" ht="30" customHeight="1" thickBot="1" x14ac:dyDescent="0.3">
      <c r="B16" s="8">
        <v>0.625</v>
      </c>
      <c r="C16" s="504"/>
      <c r="D16" s="504"/>
      <c r="E16" s="504"/>
      <c r="F16" s="504"/>
      <c r="G16" s="504"/>
      <c r="H16" s="504"/>
      <c r="I16" s="346" t="s">
        <v>15</v>
      </c>
      <c r="K16" t="s">
        <v>106</v>
      </c>
    </row>
    <row r="17" spans="2:11" ht="30" customHeight="1" thickBot="1" x14ac:dyDescent="0.3">
      <c r="B17" s="9">
        <v>0.64583333333333337</v>
      </c>
      <c r="C17" s="346" t="s">
        <v>15</v>
      </c>
      <c r="D17" s="346" t="s">
        <v>15</v>
      </c>
      <c r="E17" s="346" t="s">
        <v>15</v>
      </c>
      <c r="F17" s="346" t="s">
        <v>15</v>
      </c>
      <c r="G17" s="346" t="s">
        <v>15</v>
      </c>
      <c r="H17" s="346" t="s">
        <v>15</v>
      </c>
      <c r="I17" s="346" t="s">
        <v>15</v>
      </c>
    </row>
    <row r="18" spans="2:11" ht="30" customHeight="1" thickBot="1" x14ac:dyDescent="0.3">
      <c r="B18" s="8">
        <v>0.66666666666666663</v>
      </c>
      <c r="C18" s="504" t="s">
        <v>692</v>
      </c>
      <c r="D18" s="504" t="s">
        <v>864</v>
      </c>
      <c r="E18" s="504" t="s">
        <v>864</v>
      </c>
      <c r="F18" s="504" t="s">
        <v>865</v>
      </c>
      <c r="G18" s="504" t="s">
        <v>867</v>
      </c>
      <c r="H18" s="504" t="s">
        <v>867</v>
      </c>
      <c r="I18" s="346" t="s">
        <v>15</v>
      </c>
    </row>
    <row r="19" spans="2:11" ht="30" customHeight="1" thickBot="1" x14ac:dyDescent="0.3">
      <c r="B19" s="9">
        <v>0.6875</v>
      </c>
      <c r="C19" s="497"/>
      <c r="D19" s="504"/>
      <c r="E19" s="504"/>
      <c r="F19" s="497"/>
      <c r="G19" s="504"/>
      <c r="H19" s="504"/>
      <c r="I19" s="346" t="s">
        <v>15</v>
      </c>
    </row>
    <row r="20" spans="2:11" ht="30" customHeight="1" thickBot="1" x14ac:dyDescent="0.3">
      <c r="B20" s="8">
        <v>0.70833333333333337</v>
      </c>
      <c r="C20" s="504" t="s">
        <v>693</v>
      </c>
      <c r="D20" s="504" t="s">
        <v>864</v>
      </c>
      <c r="E20" s="504" t="s">
        <v>864</v>
      </c>
      <c r="F20" s="504" t="s">
        <v>866</v>
      </c>
      <c r="G20" s="504" t="s">
        <v>867</v>
      </c>
      <c r="H20" s="504" t="s">
        <v>867</v>
      </c>
      <c r="I20" s="346" t="s">
        <v>15</v>
      </c>
      <c r="K20" s="528"/>
    </row>
    <row r="21" spans="2:11" ht="30" customHeight="1" thickBot="1" x14ac:dyDescent="0.3">
      <c r="B21" s="9">
        <v>0.72916666666666663</v>
      </c>
      <c r="C21" s="497"/>
      <c r="D21" s="504"/>
      <c r="E21" s="504"/>
      <c r="F21" s="497"/>
      <c r="G21" s="504"/>
      <c r="H21" s="504"/>
      <c r="I21" s="346" t="s">
        <v>15</v>
      </c>
      <c r="K21" s="529"/>
    </row>
    <row r="22" spans="2:11" ht="30" customHeight="1" thickBot="1" x14ac:dyDescent="0.3">
      <c r="B22" s="8">
        <v>0.75</v>
      </c>
      <c r="C22" s="346" t="s">
        <v>15</v>
      </c>
      <c r="D22" s="346" t="s">
        <v>15</v>
      </c>
      <c r="E22" s="347" t="s">
        <v>15</v>
      </c>
      <c r="F22" s="346" t="s">
        <v>15</v>
      </c>
      <c r="G22" s="347" t="s">
        <v>15</v>
      </c>
      <c r="H22" s="346" t="s">
        <v>15</v>
      </c>
      <c r="I22" s="346" t="s">
        <v>15</v>
      </c>
    </row>
    <row r="23" spans="2:11" ht="30" customHeight="1" thickBot="1" x14ac:dyDescent="0.3">
      <c r="B23" s="9">
        <v>0.77083333333333337</v>
      </c>
      <c r="C23" s="504" t="s">
        <v>924</v>
      </c>
      <c r="D23" s="504" t="s">
        <v>924</v>
      </c>
      <c r="E23" s="504" t="s">
        <v>925</v>
      </c>
      <c r="F23" s="504" t="s">
        <v>925</v>
      </c>
      <c r="G23" s="504" t="s">
        <v>926</v>
      </c>
      <c r="H23" s="504" t="s">
        <v>929</v>
      </c>
      <c r="I23" s="346" t="s">
        <v>15</v>
      </c>
    </row>
    <row r="24" spans="2:11" ht="30" customHeight="1" thickBot="1" x14ac:dyDescent="0.3">
      <c r="B24" s="8">
        <v>0.79166666666666663</v>
      </c>
      <c r="C24" s="497"/>
      <c r="D24" s="497"/>
      <c r="E24" s="504"/>
      <c r="F24" s="504"/>
      <c r="G24" s="504"/>
      <c r="H24" s="497"/>
      <c r="I24" s="346" t="s">
        <v>15</v>
      </c>
    </row>
    <row r="25" spans="2:11" ht="30" customHeight="1" thickBot="1" x14ac:dyDescent="0.3">
      <c r="B25" s="9">
        <v>0.83333333333333337</v>
      </c>
      <c r="C25" s="504" t="s">
        <v>924</v>
      </c>
      <c r="D25" s="504" t="s">
        <v>924</v>
      </c>
      <c r="E25" s="504" t="s">
        <v>927</v>
      </c>
      <c r="F25" s="504" t="s">
        <v>927</v>
      </c>
      <c r="G25" s="504" t="s">
        <v>928</v>
      </c>
      <c r="H25" s="504" t="s">
        <v>929</v>
      </c>
      <c r="I25" s="346" t="s">
        <v>15</v>
      </c>
    </row>
    <row r="26" spans="2:11" ht="30" customHeight="1" thickBot="1" x14ac:dyDescent="0.3">
      <c r="B26" s="8">
        <v>0.85416666666666663</v>
      </c>
      <c r="C26" s="497"/>
      <c r="D26" s="497"/>
      <c r="E26" s="527"/>
      <c r="F26" s="527"/>
      <c r="G26" s="527"/>
      <c r="H26" s="497"/>
      <c r="I26" s="346" t="s">
        <v>15</v>
      </c>
    </row>
    <row r="27" spans="2:11" ht="30" customHeight="1" thickBot="1" x14ac:dyDescent="0.3">
      <c r="B27" s="9">
        <v>0.875</v>
      </c>
      <c r="C27" s="347" t="s">
        <v>15</v>
      </c>
      <c r="D27" s="347" t="s">
        <v>15</v>
      </c>
      <c r="E27" s="347" t="s">
        <v>15</v>
      </c>
      <c r="F27" s="346" t="s">
        <v>15</v>
      </c>
      <c r="G27" s="347" t="s">
        <v>15</v>
      </c>
      <c r="H27" s="347" t="s">
        <v>15</v>
      </c>
      <c r="I27" s="346" t="s">
        <v>15</v>
      </c>
    </row>
    <row r="28" spans="2:11" ht="30" customHeight="1" thickBot="1" x14ac:dyDescent="0.3">
      <c r="B28" s="8">
        <v>0.89583333333333337</v>
      </c>
      <c r="C28" s="509" t="s">
        <v>745</v>
      </c>
      <c r="D28" s="509" t="s">
        <v>745</v>
      </c>
      <c r="E28" s="509" t="s">
        <v>747</v>
      </c>
      <c r="F28" s="509" t="s">
        <v>747</v>
      </c>
      <c r="G28" s="509" t="s">
        <v>748</v>
      </c>
      <c r="H28" s="509" t="s">
        <v>750</v>
      </c>
      <c r="I28" s="346" t="s">
        <v>15</v>
      </c>
    </row>
    <row r="29" spans="2:11" ht="30" customHeight="1" thickBot="1" x14ac:dyDescent="0.3">
      <c r="B29" s="9">
        <v>0.91666666666666663</v>
      </c>
      <c r="C29" s="509"/>
      <c r="D29" s="509"/>
      <c r="E29" s="509"/>
      <c r="F29" s="509"/>
      <c r="G29" s="509"/>
      <c r="H29" s="509"/>
      <c r="I29" s="346" t="s">
        <v>15</v>
      </c>
    </row>
    <row r="30" spans="2:11" ht="30" customHeight="1" thickBot="1" x14ac:dyDescent="0.3">
      <c r="B30" s="8">
        <v>0.9375</v>
      </c>
      <c r="C30" s="509" t="s">
        <v>745</v>
      </c>
      <c r="D30" s="509" t="s">
        <v>746</v>
      </c>
      <c r="E30" s="509" t="s">
        <v>747</v>
      </c>
      <c r="F30" s="509" t="s">
        <v>747</v>
      </c>
      <c r="G30" s="509" t="s">
        <v>749</v>
      </c>
      <c r="H30" s="509" t="s">
        <v>751</v>
      </c>
      <c r="I30" s="346" t="s">
        <v>15</v>
      </c>
    </row>
    <row r="31" spans="2:11" ht="30" customHeight="1" thickBot="1" x14ac:dyDescent="0.3">
      <c r="B31" s="9">
        <v>0.95833333333333337</v>
      </c>
      <c r="C31" s="509"/>
      <c r="D31" s="509"/>
      <c r="E31" s="509"/>
      <c r="F31" s="509"/>
      <c r="G31" s="509"/>
      <c r="H31" s="509"/>
      <c r="I31" s="346" t="s">
        <v>15</v>
      </c>
    </row>
    <row r="32" spans="2:11" ht="30" customHeight="1" thickBot="1" x14ac:dyDescent="0.3">
      <c r="B32" s="8">
        <v>0.97916666666666663</v>
      </c>
      <c r="C32" s="346" t="s">
        <v>15</v>
      </c>
      <c r="D32" s="346" t="s">
        <v>15</v>
      </c>
      <c r="E32" s="346" t="s">
        <v>15</v>
      </c>
      <c r="F32" s="346" t="s">
        <v>15</v>
      </c>
      <c r="G32" s="346" t="s">
        <v>15</v>
      </c>
      <c r="H32" s="346" t="s">
        <v>15</v>
      </c>
      <c r="I32" s="346" t="s">
        <v>15</v>
      </c>
    </row>
    <row r="33" spans="2:9" ht="30" customHeight="1" thickBot="1" x14ac:dyDescent="0.3">
      <c r="B33" s="70">
        <v>1</v>
      </c>
      <c r="C33" s="10" t="s">
        <v>19</v>
      </c>
      <c r="D33" s="10" t="s">
        <v>19</v>
      </c>
      <c r="E33" s="10" t="s">
        <v>19</v>
      </c>
      <c r="F33" s="10" t="s">
        <v>19</v>
      </c>
      <c r="G33" s="10" t="s">
        <v>19</v>
      </c>
      <c r="H33" s="10" t="s">
        <v>19</v>
      </c>
      <c r="I33" s="346" t="s">
        <v>15</v>
      </c>
    </row>
    <row r="34" spans="2:9" ht="30" customHeight="1" thickBot="1" x14ac:dyDescent="0.3">
      <c r="B34" s="9">
        <f t="shared" ref="B34:B53" si="0">B33+TIME(0,Aralık,0)</f>
        <v>1.0104166666666667</v>
      </c>
      <c r="C34" s="346" t="s">
        <v>15</v>
      </c>
      <c r="D34" s="346" t="s">
        <v>15</v>
      </c>
      <c r="E34" s="346" t="s">
        <v>15</v>
      </c>
      <c r="F34" s="346" t="s">
        <v>15</v>
      </c>
      <c r="G34" s="346" t="s">
        <v>15</v>
      </c>
      <c r="H34" s="346" t="s">
        <v>15</v>
      </c>
      <c r="I34" s="346" t="s">
        <v>15</v>
      </c>
    </row>
    <row r="35" spans="2:9" ht="30" customHeight="1" thickBot="1" x14ac:dyDescent="0.3">
      <c r="B35" s="8">
        <f t="shared" si="0"/>
        <v>1.0208333333333335</v>
      </c>
      <c r="C35" s="346" t="s">
        <v>15</v>
      </c>
      <c r="D35" s="346" t="s">
        <v>15</v>
      </c>
      <c r="E35" s="346" t="s">
        <v>15</v>
      </c>
      <c r="F35" s="346" t="s">
        <v>15</v>
      </c>
      <c r="G35" s="346" t="s">
        <v>15</v>
      </c>
      <c r="H35" s="346" t="s">
        <v>15</v>
      </c>
      <c r="I35" s="346" t="s">
        <v>15</v>
      </c>
    </row>
    <row r="36" spans="2:9" ht="30" customHeight="1" thickBot="1" x14ac:dyDescent="0.3">
      <c r="B36" s="9">
        <f t="shared" si="0"/>
        <v>1.0312500000000002</v>
      </c>
      <c r="C36" s="346" t="s">
        <v>15</v>
      </c>
      <c r="D36" s="346" t="s">
        <v>15</v>
      </c>
      <c r="E36" s="346" t="s">
        <v>15</v>
      </c>
      <c r="F36" s="346" t="s">
        <v>15</v>
      </c>
      <c r="G36" s="346" t="s">
        <v>15</v>
      </c>
      <c r="H36" s="346" t="s">
        <v>15</v>
      </c>
      <c r="I36" s="346" t="s">
        <v>15</v>
      </c>
    </row>
    <row r="37" spans="2:9" ht="30" customHeight="1" thickBot="1" x14ac:dyDescent="0.3">
      <c r="B37" s="9">
        <f t="shared" si="0"/>
        <v>1.041666666666667</v>
      </c>
      <c r="C37" s="494" t="s">
        <v>15</v>
      </c>
      <c r="D37" s="494" t="s">
        <v>15</v>
      </c>
      <c r="E37" s="494" t="s">
        <v>15</v>
      </c>
      <c r="F37" s="494" t="s">
        <v>15</v>
      </c>
      <c r="G37" s="494" t="s">
        <v>15</v>
      </c>
      <c r="H37" s="494" t="s">
        <v>15</v>
      </c>
      <c r="I37" s="494" t="s">
        <v>15</v>
      </c>
    </row>
    <row r="38" spans="2:9" ht="30" customHeight="1" thickBot="1" x14ac:dyDescent="0.3">
      <c r="B38" s="9">
        <f t="shared" si="0"/>
        <v>1.0520833333333337</v>
      </c>
      <c r="C38" s="495"/>
      <c r="D38" s="495"/>
      <c r="E38" s="495"/>
      <c r="F38" s="495"/>
      <c r="G38" s="495"/>
      <c r="H38" s="495"/>
      <c r="I38" s="495"/>
    </row>
    <row r="39" spans="2:9" ht="30" customHeight="1" thickBot="1" x14ac:dyDescent="0.3">
      <c r="B39" s="9">
        <f t="shared" si="0"/>
        <v>1.0625000000000004</v>
      </c>
      <c r="C39" s="495"/>
      <c r="D39" s="495"/>
      <c r="E39" s="495"/>
      <c r="F39" s="495"/>
      <c r="G39" s="495"/>
      <c r="H39" s="495"/>
      <c r="I39" s="495"/>
    </row>
    <row r="40" spans="2:9" ht="30" customHeight="1" thickBot="1" x14ac:dyDescent="0.3">
      <c r="B40" s="9">
        <f t="shared" si="0"/>
        <v>1.0729166666666672</v>
      </c>
      <c r="C40" s="495"/>
      <c r="D40" s="495"/>
      <c r="E40" s="495"/>
      <c r="F40" s="495"/>
      <c r="G40" s="495"/>
      <c r="H40" s="495"/>
      <c r="I40" s="495"/>
    </row>
    <row r="41" spans="2:9" ht="30" customHeight="1" thickBot="1" x14ac:dyDescent="0.3">
      <c r="B41" s="9">
        <f t="shared" si="0"/>
        <v>1.0833333333333339</v>
      </c>
      <c r="C41" s="495"/>
      <c r="D41" s="495"/>
      <c r="E41" s="495"/>
      <c r="F41" s="495"/>
      <c r="G41" s="495"/>
      <c r="H41" s="495"/>
      <c r="I41" s="495"/>
    </row>
    <row r="42" spans="2:9" ht="30" customHeight="1" thickBot="1" x14ac:dyDescent="0.3">
      <c r="B42" s="9">
        <f t="shared" si="0"/>
        <v>1.0937500000000007</v>
      </c>
      <c r="C42" s="495"/>
      <c r="D42" s="495"/>
      <c r="E42" s="495"/>
      <c r="F42" s="495"/>
      <c r="G42" s="495"/>
      <c r="H42" s="495"/>
      <c r="I42" s="495"/>
    </row>
    <row r="43" spans="2:9" ht="30" customHeight="1" thickBot="1" x14ac:dyDescent="0.3">
      <c r="B43" s="9">
        <f t="shared" si="0"/>
        <v>1.1041666666666674</v>
      </c>
      <c r="C43" s="495"/>
      <c r="D43" s="495"/>
      <c r="E43" s="495"/>
      <c r="F43" s="495"/>
      <c r="G43" s="495"/>
      <c r="H43" s="495"/>
      <c r="I43" s="495"/>
    </row>
    <row r="44" spans="2:9" ht="30" customHeight="1" thickBot="1" x14ac:dyDescent="0.3">
      <c r="B44" s="9">
        <f t="shared" si="0"/>
        <v>1.1145833333333341</v>
      </c>
      <c r="C44" s="496"/>
      <c r="D44" s="496"/>
      <c r="E44" s="496"/>
      <c r="F44" s="496"/>
      <c r="G44" s="496"/>
      <c r="H44" s="496"/>
      <c r="I44" s="496"/>
    </row>
    <row r="45" spans="2:9" ht="30" customHeight="1" thickBot="1" x14ac:dyDescent="0.3">
      <c r="B45" s="9">
        <f t="shared" si="0"/>
        <v>1.1250000000000009</v>
      </c>
      <c r="C45" s="16" t="s">
        <v>15</v>
      </c>
      <c r="D45" s="16" t="s">
        <v>15</v>
      </c>
      <c r="E45" s="16" t="s">
        <v>15</v>
      </c>
      <c r="F45" s="16" t="s">
        <v>15</v>
      </c>
      <c r="G45" s="16" t="s">
        <v>15</v>
      </c>
      <c r="H45" s="16" t="s">
        <v>15</v>
      </c>
      <c r="I45" s="16" t="s">
        <v>15</v>
      </c>
    </row>
    <row r="46" spans="2:9" ht="30" customHeight="1" thickBot="1" x14ac:dyDescent="0.3">
      <c r="B46" s="9">
        <f t="shared" si="0"/>
        <v>1.1354166666666676</v>
      </c>
      <c r="C46" s="494" t="s">
        <v>15</v>
      </c>
      <c r="D46" s="494" t="s">
        <v>15</v>
      </c>
      <c r="E46" s="494" t="s">
        <v>15</v>
      </c>
      <c r="F46" s="494" t="s">
        <v>15</v>
      </c>
      <c r="G46" s="494" t="s">
        <v>15</v>
      </c>
      <c r="H46" s="494" t="s">
        <v>15</v>
      </c>
      <c r="I46" s="494" t="s">
        <v>15</v>
      </c>
    </row>
    <row r="47" spans="2:9" ht="30" customHeight="1" thickBot="1" x14ac:dyDescent="0.3">
      <c r="B47" s="9">
        <f t="shared" si="0"/>
        <v>1.1458333333333344</v>
      </c>
      <c r="C47" s="495"/>
      <c r="D47" s="495"/>
      <c r="E47" s="495"/>
      <c r="F47" s="495"/>
      <c r="G47" s="495"/>
      <c r="H47" s="495"/>
      <c r="I47" s="495"/>
    </row>
    <row r="48" spans="2:9" ht="30" customHeight="1" thickBot="1" x14ac:dyDescent="0.3">
      <c r="B48" s="9">
        <f t="shared" si="0"/>
        <v>1.1562500000000011</v>
      </c>
      <c r="C48" s="495"/>
      <c r="D48" s="495"/>
      <c r="E48" s="495"/>
      <c r="F48" s="495"/>
      <c r="G48" s="495"/>
      <c r="H48" s="495"/>
      <c r="I48" s="495"/>
    </row>
    <row r="49" spans="2:9" ht="30" customHeight="1" thickBot="1" x14ac:dyDescent="0.3">
      <c r="B49" s="9">
        <f t="shared" si="0"/>
        <v>1.1666666666666679</v>
      </c>
      <c r="C49" s="495"/>
      <c r="D49" s="495"/>
      <c r="E49" s="495"/>
      <c r="F49" s="495"/>
      <c r="G49" s="495"/>
      <c r="H49" s="495"/>
      <c r="I49" s="495"/>
    </row>
    <row r="50" spans="2:9" ht="30" customHeight="1" thickBot="1" x14ac:dyDescent="0.3">
      <c r="B50" s="9">
        <f t="shared" si="0"/>
        <v>1.1770833333333346</v>
      </c>
      <c r="C50" s="495"/>
      <c r="D50" s="495"/>
      <c r="E50" s="495"/>
      <c r="F50" s="495"/>
      <c r="G50" s="495"/>
      <c r="H50" s="495"/>
      <c r="I50" s="495"/>
    </row>
    <row r="51" spans="2:9" ht="30" customHeight="1" thickBot="1" x14ac:dyDescent="0.3">
      <c r="B51" s="9">
        <f t="shared" si="0"/>
        <v>1.1875000000000013</v>
      </c>
      <c r="C51" s="495"/>
      <c r="D51" s="495"/>
      <c r="E51" s="495"/>
      <c r="F51" s="495"/>
      <c r="G51" s="495"/>
      <c r="H51" s="495"/>
      <c r="I51" s="495"/>
    </row>
    <row r="52" spans="2:9" ht="30" customHeight="1" thickBot="1" x14ac:dyDescent="0.3">
      <c r="B52" s="9">
        <f t="shared" si="0"/>
        <v>1.1979166666666681</v>
      </c>
      <c r="C52" s="495"/>
      <c r="D52" s="495"/>
      <c r="E52" s="495"/>
      <c r="F52" s="495"/>
      <c r="G52" s="495"/>
      <c r="H52" s="495"/>
      <c r="I52" s="495"/>
    </row>
    <row r="53" spans="2:9" ht="30" customHeight="1" thickBot="1" x14ac:dyDescent="0.3">
      <c r="B53" s="9">
        <f t="shared" si="0"/>
        <v>1.2083333333333348</v>
      </c>
      <c r="C53" s="496"/>
      <c r="D53" s="496"/>
      <c r="E53" s="496"/>
      <c r="F53" s="496"/>
      <c r="G53" s="496"/>
      <c r="H53" s="496"/>
      <c r="I53" s="496"/>
    </row>
    <row r="54" spans="2:9" ht="30" customHeight="1" thickBot="1" x14ac:dyDescent="0.3">
      <c r="B54" s="9"/>
      <c r="C54" s="9"/>
      <c r="D54" s="9"/>
      <c r="E54" s="9"/>
      <c r="F54" s="9"/>
      <c r="G54" s="9"/>
      <c r="H54" s="9"/>
      <c r="I54" s="9"/>
    </row>
    <row r="55" spans="2:9" thickBot="1" x14ac:dyDescent="0.3">
      <c r="B55" s="20"/>
      <c r="C55" s="20"/>
    </row>
    <row r="56" spans="2:9" thickBot="1" x14ac:dyDescent="0.3">
      <c r="D56" s="20"/>
      <c r="E56" s="20"/>
      <c r="F56" s="20"/>
      <c r="G56" s="20"/>
    </row>
    <row r="57" spans="2:9" ht="14.5" thickTop="1" thickBot="1" x14ac:dyDescent="0.3">
      <c r="C57" s="18"/>
      <c r="D57" s="21" t="s">
        <v>60</v>
      </c>
      <c r="E57" s="25"/>
      <c r="F57" s="25"/>
      <c r="G57" s="25"/>
      <c r="H57" s="19"/>
    </row>
    <row r="58" spans="2:9" ht="28" thickTop="1" thickBot="1" x14ac:dyDescent="0.3">
      <c r="B58" s="31" t="s">
        <v>23</v>
      </c>
      <c r="C58" s="32">
        <v>1190</v>
      </c>
      <c r="D58" s="33">
        <v>1190</v>
      </c>
      <c r="E58" s="30">
        <f>(C58-D58)</f>
        <v>0</v>
      </c>
      <c r="F58" s="25"/>
      <c r="G58" s="25"/>
      <c r="H58" s="19"/>
    </row>
    <row r="59" spans="2:9" ht="28" thickTop="1" thickBot="1" x14ac:dyDescent="0.3">
      <c r="B59" s="31" t="s">
        <v>24</v>
      </c>
      <c r="C59" s="32">
        <v>250</v>
      </c>
      <c r="D59" s="33">
        <v>250</v>
      </c>
      <c r="E59" s="30">
        <f>(C59-D59)</f>
        <v>0</v>
      </c>
      <c r="F59" s="25"/>
      <c r="G59" s="25"/>
      <c r="H59" s="19"/>
    </row>
    <row r="60" spans="2:9" ht="28" thickTop="1" thickBot="1" x14ac:dyDescent="0.3">
      <c r="B60" s="31" t="s">
        <v>25</v>
      </c>
      <c r="C60" s="32">
        <v>560</v>
      </c>
      <c r="D60" s="33">
        <v>560</v>
      </c>
      <c r="E60" s="30">
        <f>(C60-D60)</f>
        <v>0</v>
      </c>
      <c r="F60" s="25"/>
      <c r="G60" s="25"/>
      <c r="H60" s="19"/>
    </row>
    <row r="61" spans="2:9" ht="28" thickTop="1" thickBot="1" x14ac:dyDescent="0.3">
      <c r="B61" s="28" t="s">
        <v>27</v>
      </c>
      <c r="C61" s="22">
        <v>1000</v>
      </c>
      <c r="D61" s="21"/>
      <c r="E61" s="25"/>
      <c r="F61" s="25"/>
      <c r="G61" s="25"/>
      <c r="H61" s="19"/>
    </row>
    <row r="62" spans="2:9" ht="28" thickTop="1" thickBot="1" x14ac:dyDescent="0.3">
      <c r="B62" s="28" t="s">
        <v>26</v>
      </c>
      <c r="C62" s="22">
        <v>2145</v>
      </c>
      <c r="D62" s="21"/>
      <c r="E62" s="25"/>
      <c r="F62" s="25"/>
      <c r="G62" s="25"/>
      <c r="H62" s="19"/>
    </row>
    <row r="63" spans="2:9" ht="28" thickTop="1" thickBot="1" x14ac:dyDescent="0.3">
      <c r="B63" s="31" t="s">
        <v>38</v>
      </c>
      <c r="C63" s="32">
        <v>549</v>
      </c>
      <c r="D63" s="33">
        <v>549</v>
      </c>
      <c r="E63" s="30">
        <f>(C63-D63)</f>
        <v>0</v>
      </c>
      <c r="F63" s="25"/>
      <c r="G63" s="25"/>
      <c r="H63" s="19"/>
    </row>
    <row r="64" spans="2:9" ht="28" thickTop="1" thickBot="1" x14ac:dyDescent="0.3">
      <c r="B64" s="31" t="s">
        <v>39</v>
      </c>
      <c r="C64" s="32">
        <v>456</v>
      </c>
      <c r="D64" s="33">
        <v>456</v>
      </c>
      <c r="E64" s="30">
        <f>(C64-D64)</f>
        <v>0</v>
      </c>
      <c r="F64" s="25"/>
      <c r="G64" s="25"/>
      <c r="H64" s="19"/>
    </row>
    <row r="65" spans="2:8" ht="28" thickTop="1" thickBot="1" x14ac:dyDescent="0.3">
      <c r="B65" s="28" t="s">
        <v>58</v>
      </c>
      <c r="C65" s="22">
        <v>501</v>
      </c>
      <c r="D65" s="21">
        <v>35</v>
      </c>
      <c r="E65" s="25"/>
      <c r="F65" s="25"/>
      <c r="G65" s="25"/>
      <c r="H65" s="19"/>
    </row>
    <row r="66" spans="2:8" ht="41.5" thickTop="1" thickBot="1" x14ac:dyDescent="0.3">
      <c r="B66" s="28" t="s">
        <v>59</v>
      </c>
      <c r="C66" s="23">
        <v>80</v>
      </c>
      <c r="D66" s="21">
        <v>80</v>
      </c>
      <c r="E66" s="35">
        <f>(C66-D66)</f>
        <v>0</v>
      </c>
      <c r="F66" s="25" t="s">
        <v>57</v>
      </c>
      <c r="G66" s="25"/>
      <c r="H66" s="19"/>
    </row>
    <row r="67" spans="2:8" ht="28" thickTop="1" thickBot="1" x14ac:dyDescent="0.3">
      <c r="B67" s="31" t="s">
        <v>40</v>
      </c>
      <c r="C67" s="34">
        <v>10</v>
      </c>
      <c r="D67" s="33">
        <v>10</v>
      </c>
      <c r="E67" s="35">
        <f>(C67-D67)</f>
        <v>0</v>
      </c>
      <c r="F67" s="25" t="s">
        <v>49</v>
      </c>
      <c r="G67" s="25"/>
      <c r="H67" s="19"/>
    </row>
    <row r="68" spans="2:8" ht="14.5" thickTop="1" thickBot="1" x14ac:dyDescent="0.3">
      <c r="B68" s="28" t="s">
        <v>61</v>
      </c>
      <c r="C68" s="23">
        <v>782</v>
      </c>
      <c r="D68" s="21">
        <v>240</v>
      </c>
      <c r="E68" s="30">
        <f>(C68-D68)</f>
        <v>542</v>
      </c>
      <c r="F68" s="25"/>
      <c r="G68" s="25"/>
      <c r="H68" s="19"/>
    </row>
    <row r="69" spans="2:8" ht="14.5" thickTop="1" thickBot="1" x14ac:dyDescent="0.3">
      <c r="B69" s="26" t="s">
        <v>35</v>
      </c>
      <c r="C69" s="23">
        <v>1009</v>
      </c>
      <c r="D69" s="21">
        <v>0</v>
      </c>
      <c r="E69" s="30">
        <v>140</v>
      </c>
      <c r="F69" s="25" t="s">
        <v>50</v>
      </c>
      <c r="G69" s="25"/>
      <c r="H69" s="19"/>
    </row>
    <row r="70" spans="2:8" ht="28" thickTop="1" thickBot="1" x14ac:dyDescent="0.3">
      <c r="B70" s="33" t="s">
        <v>43</v>
      </c>
      <c r="C70" s="34">
        <v>541</v>
      </c>
      <c r="D70" s="33">
        <v>140</v>
      </c>
      <c r="E70" s="35"/>
      <c r="F70" s="25" t="s">
        <v>51</v>
      </c>
      <c r="G70" s="25"/>
      <c r="H70" s="19"/>
    </row>
    <row r="71" spans="2:8" ht="28" thickTop="1" thickBot="1" x14ac:dyDescent="0.3">
      <c r="B71" s="29" t="s">
        <v>41</v>
      </c>
      <c r="C71" s="23">
        <v>952</v>
      </c>
      <c r="D71" s="21"/>
      <c r="E71" s="25"/>
      <c r="F71" s="27" t="s">
        <v>52</v>
      </c>
      <c r="G71" s="25"/>
      <c r="H71" s="19"/>
    </row>
    <row r="72" spans="2:8" ht="28" thickTop="1" thickBot="1" x14ac:dyDescent="0.3">
      <c r="B72" s="29" t="s">
        <v>34</v>
      </c>
      <c r="C72" s="23">
        <v>834</v>
      </c>
      <c r="D72" s="21"/>
      <c r="E72" s="25"/>
      <c r="F72" s="27" t="s">
        <v>53</v>
      </c>
      <c r="G72" s="25"/>
      <c r="H72" s="19"/>
    </row>
    <row r="73" spans="2:8" ht="14.5" thickTop="1" thickBot="1" x14ac:dyDescent="0.3">
      <c r="B73" s="26" t="s">
        <v>36</v>
      </c>
      <c r="C73" s="23">
        <v>792</v>
      </c>
      <c r="D73" s="21">
        <v>40</v>
      </c>
      <c r="E73" s="30">
        <f>(C73-D73)</f>
        <v>752</v>
      </c>
      <c r="F73" s="27" t="s">
        <v>54</v>
      </c>
      <c r="G73" s="25"/>
      <c r="H73" s="19"/>
    </row>
    <row r="74" spans="2:8" ht="14.5" thickTop="1" thickBot="1" x14ac:dyDescent="0.3">
      <c r="B74" s="33" t="s">
        <v>42</v>
      </c>
      <c r="C74" s="34">
        <v>166</v>
      </c>
      <c r="D74" s="33">
        <v>166</v>
      </c>
      <c r="E74" s="30">
        <f>(C74-D74)</f>
        <v>0</v>
      </c>
      <c r="F74" s="27" t="s">
        <v>55</v>
      </c>
      <c r="G74" s="25"/>
      <c r="H74" s="19"/>
    </row>
    <row r="75" spans="2:8" ht="28" thickTop="1" thickBot="1" x14ac:dyDescent="0.3">
      <c r="B75" s="26" t="s">
        <v>28</v>
      </c>
      <c r="C75" s="23">
        <v>641</v>
      </c>
      <c r="D75" s="21">
        <v>140</v>
      </c>
      <c r="E75" s="30">
        <f>(C75-D75)</f>
        <v>501</v>
      </c>
      <c r="F75" s="27" t="s">
        <v>56</v>
      </c>
      <c r="G75" s="25"/>
      <c r="H75" s="19"/>
    </row>
    <row r="76" spans="2:8" ht="28" thickTop="1" thickBot="1" x14ac:dyDescent="0.3">
      <c r="B76" s="29" t="s">
        <v>29</v>
      </c>
      <c r="C76" s="23">
        <v>479</v>
      </c>
      <c r="D76" s="21"/>
      <c r="E76" s="25"/>
      <c r="F76" s="25"/>
      <c r="G76" s="25"/>
      <c r="H76" s="19"/>
    </row>
    <row r="77" spans="2:8" ht="41.5" thickTop="1" thickBot="1" x14ac:dyDescent="0.3">
      <c r="B77" s="26" t="s">
        <v>30</v>
      </c>
      <c r="C77" s="23">
        <v>350</v>
      </c>
      <c r="D77" s="21"/>
      <c r="E77" s="30">
        <f t="shared" ref="E77:E83" si="1">(C77-D77)</f>
        <v>350</v>
      </c>
      <c r="F77" s="25"/>
      <c r="G77" s="25"/>
      <c r="H77" s="19"/>
    </row>
    <row r="78" spans="2:8" ht="41.5" thickTop="1" thickBot="1" x14ac:dyDescent="0.3">
      <c r="B78" s="26" t="s">
        <v>31</v>
      </c>
      <c r="C78" s="23">
        <v>325</v>
      </c>
      <c r="D78" s="21"/>
      <c r="E78" s="30">
        <f t="shared" si="1"/>
        <v>325</v>
      </c>
      <c r="F78" s="25"/>
      <c r="G78" s="25"/>
      <c r="H78" s="19"/>
    </row>
    <row r="79" spans="2:8" ht="41.5" thickTop="1" thickBot="1" x14ac:dyDescent="0.3">
      <c r="B79" s="33" t="s">
        <v>32</v>
      </c>
      <c r="C79" s="34">
        <v>325</v>
      </c>
      <c r="D79" s="33"/>
      <c r="E79" s="35">
        <f t="shared" si="1"/>
        <v>325</v>
      </c>
      <c r="F79" s="25"/>
      <c r="G79" s="25"/>
      <c r="H79" s="19"/>
    </row>
    <row r="80" spans="2:8" ht="55" thickTop="1" thickBot="1" x14ac:dyDescent="0.3">
      <c r="B80" s="26" t="s">
        <v>33</v>
      </c>
      <c r="C80" s="23">
        <v>500</v>
      </c>
      <c r="D80" s="21"/>
      <c r="E80" s="30">
        <f t="shared" si="1"/>
        <v>500</v>
      </c>
      <c r="F80" s="25"/>
      <c r="G80" s="25"/>
      <c r="H80" s="19"/>
    </row>
    <row r="81" spans="2:8" ht="41.5" thickTop="1" thickBot="1" x14ac:dyDescent="0.3">
      <c r="B81" s="26" t="s">
        <v>37</v>
      </c>
      <c r="C81" s="23">
        <v>480</v>
      </c>
      <c r="D81" s="21"/>
      <c r="E81" s="30">
        <f t="shared" si="1"/>
        <v>480</v>
      </c>
      <c r="F81" s="25"/>
      <c r="G81" s="25"/>
      <c r="H81" s="19"/>
    </row>
    <row r="82" spans="2:8" ht="28" thickTop="1" thickBot="1" x14ac:dyDescent="0.3">
      <c r="B82" s="26" t="s">
        <v>44</v>
      </c>
      <c r="C82" s="23">
        <v>40</v>
      </c>
      <c r="D82" s="21">
        <v>60</v>
      </c>
      <c r="E82" s="30">
        <f t="shared" si="1"/>
        <v>-20</v>
      </c>
      <c r="F82" s="25"/>
      <c r="G82" s="25"/>
      <c r="H82" s="19"/>
    </row>
    <row r="83" spans="2:8" ht="41.5" thickTop="1" thickBot="1" x14ac:dyDescent="0.3">
      <c r="B83" s="26" t="s">
        <v>48</v>
      </c>
      <c r="C83" s="23">
        <v>80</v>
      </c>
      <c r="D83" s="21">
        <v>40</v>
      </c>
      <c r="E83" s="30">
        <f t="shared" si="1"/>
        <v>40</v>
      </c>
      <c r="F83" s="25"/>
      <c r="G83" s="25"/>
      <c r="H83" s="19"/>
    </row>
    <row r="84" spans="2:8" ht="41.5" thickTop="1" thickBot="1" x14ac:dyDescent="0.3">
      <c r="B84" s="33" t="s">
        <v>45</v>
      </c>
      <c r="C84" s="34">
        <v>200</v>
      </c>
      <c r="D84" s="33"/>
      <c r="E84" s="35"/>
      <c r="F84" s="25"/>
      <c r="G84" s="25"/>
      <c r="H84" s="19"/>
    </row>
    <row r="85" spans="2:8" ht="41.5" thickTop="1" thickBot="1" x14ac:dyDescent="0.3">
      <c r="B85" s="26" t="s">
        <v>46</v>
      </c>
      <c r="C85" s="23">
        <v>120</v>
      </c>
      <c r="D85" s="21">
        <v>80</v>
      </c>
      <c r="E85" s="30">
        <f>(C85-D85)</f>
        <v>40</v>
      </c>
      <c r="F85" s="25"/>
      <c r="G85" s="25"/>
      <c r="H85" s="19"/>
    </row>
    <row r="86" spans="2:8" ht="28" thickTop="1" thickBot="1" x14ac:dyDescent="0.3">
      <c r="B86" s="29" t="s">
        <v>47</v>
      </c>
      <c r="C86" s="23">
        <v>400</v>
      </c>
      <c r="D86" s="21"/>
      <c r="E86" s="30"/>
      <c r="F86" s="25"/>
      <c r="G86" s="25"/>
      <c r="H86" s="19"/>
    </row>
    <row r="87" spans="2:8" ht="28" thickTop="1" thickBot="1" x14ac:dyDescent="0.3">
      <c r="B87" s="29" t="s">
        <v>62</v>
      </c>
      <c r="C87" s="23">
        <v>220</v>
      </c>
      <c r="D87" s="21"/>
      <c r="E87" s="30"/>
      <c r="F87" s="24"/>
      <c r="G87" s="24"/>
    </row>
    <row r="88" spans="2:8" ht="28" thickTop="1" thickBot="1" x14ac:dyDescent="0.3">
      <c r="B88" s="29" t="s">
        <v>63</v>
      </c>
      <c r="C88" s="23">
        <v>220</v>
      </c>
      <c r="D88" s="21"/>
      <c r="E88" s="30"/>
    </row>
    <row r="89" spans="2:8" ht="28" thickTop="1" thickBot="1" x14ac:dyDescent="0.3">
      <c r="B89" s="29" t="s">
        <v>64</v>
      </c>
      <c r="C89" s="23">
        <v>220</v>
      </c>
      <c r="D89" s="21"/>
      <c r="E89" s="30"/>
    </row>
    <row r="90" spans="2:8" ht="28" thickTop="1" thickBot="1" x14ac:dyDescent="0.3">
      <c r="B90" s="29" t="s">
        <v>65</v>
      </c>
      <c r="C90" s="23">
        <v>220</v>
      </c>
      <c r="D90" s="21"/>
      <c r="E90" s="30"/>
    </row>
    <row r="91" spans="2:8" ht="28" thickTop="1" thickBot="1" x14ac:dyDescent="0.3">
      <c r="B91" s="29" t="s">
        <v>66</v>
      </c>
      <c r="C91" s="23">
        <v>220</v>
      </c>
      <c r="D91" s="21"/>
      <c r="E91" s="30"/>
    </row>
    <row r="92" spans="2:8" ht="28" thickTop="1" thickBot="1" x14ac:dyDescent="0.3">
      <c r="B92" s="29" t="s">
        <v>67</v>
      </c>
      <c r="C92" s="23">
        <v>220</v>
      </c>
      <c r="D92" s="21"/>
      <c r="E92" s="30"/>
    </row>
    <row r="93" spans="2:8" ht="28" thickTop="1" thickBot="1" x14ac:dyDescent="0.3">
      <c r="B93" s="29" t="s">
        <v>68</v>
      </c>
      <c r="C93" s="23">
        <v>220</v>
      </c>
      <c r="D93" s="21"/>
      <c r="E93" s="30"/>
    </row>
    <row r="94" spans="2:8" ht="28" thickTop="1" thickBot="1" x14ac:dyDescent="0.3">
      <c r="B94" s="29" t="s">
        <v>69</v>
      </c>
      <c r="C94" s="23">
        <v>220</v>
      </c>
      <c r="D94" s="21"/>
      <c r="E94" s="30"/>
    </row>
    <row r="95" spans="2:8" ht="28" thickTop="1" thickBot="1" x14ac:dyDescent="0.3">
      <c r="B95" s="29" t="s">
        <v>70</v>
      </c>
      <c r="C95" s="23">
        <v>192</v>
      </c>
      <c r="D95" s="21"/>
      <c r="E95" s="30"/>
    </row>
    <row r="96" spans="2:8" ht="28" thickTop="1" thickBot="1" x14ac:dyDescent="0.3">
      <c r="B96" s="29" t="s">
        <v>71</v>
      </c>
      <c r="C96" s="23">
        <v>176</v>
      </c>
      <c r="D96" s="21"/>
      <c r="E96" s="30"/>
    </row>
    <row r="97" spans="2:5" ht="28" thickTop="1" thickBot="1" x14ac:dyDescent="0.3">
      <c r="B97" s="29" t="s">
        <v>72</v>
      </c>
      <c r="C97" s="23">
        <v>176</v>
      </c>
      <c r="D97" s="21"/>
      <c r="E97" s="30"/>
    </row>
    <row r="98" spans="2:5" ht="28" thickTop="1" thickBot="1" x14ac:dyDescent="0.3">
      <c r="B98" s="29" t="s">
        <v>73</v>
      </c>
      <c r="C98" s="23">
        <v>176</v>
      </c>
      <c r="D98" s="21"/>
      <c r="E98" s="30"/>
    </row>
    <row r="99" spans="2:5" ht="28" thickTop="1" thickBot="1" x14ac:dyDescent="0.3">
      <c r="B99" s="29" t="s">
        <v>74</v>
      </c>
      <c r="C99" s="23">
        <v>192</v>
      </c>
      <c r="D99" s="21"/>
      <c r="E99" s="30"/>
    </row>
    <row r="100" spans="2:5" ht="28" thickTop="1" thickBot="1" x14ac:dyDescent="0.3">
      <c r="B100" s="29" t="s">
        <v>75</v>
      </c>
      <c r="C100" s="23">
        <v>192</v>
      </c>
      <c r="D100" s="21"/>
      <c r="E100" s="30"/>
    </row>
    <row r="101" spans="2:5" ht="28" thickTop="1" thickBot="1" x14ac:dyDescent="0.3">
      <c r="B101" s="29" t="s">
        <v>76</v>
      </c>
      <c r="C101" s="23">
        <v>240</v>
      </c>
      <c r="D101" s="21"/>
      <c r="E101" s="30"/>
    </row>
    <row r="102" spans="2:5" ht="28" thickTop="1" thickBot="1" x14ac:dyDescent="0.3">
      <c r="B102" s="29" t="s">
        <v>77</v>
      </c>
      <c r="C102" s="23">
        <v>240</v>
      </c>
      <c r="D102" s="21"/>
      <c r="E102" s="30"/>
    </row>
    <row r="103" spans="2:5" ht="28" thickTop="1" thickBot="1" x14ac:dyDescent="0.3">
      <c r="B103" s="29" t="s">
        <v>78</v>
      </c>
      <c r="C103" s="23">
        <v>240</v>
      </c>
      <c r="D103" s="21"/>
      <c r="E103" s="30"/>
    </row>
    <row r="104" spans="2:5" ht="28" thickTop="1" thickBot="1" x14ac:dyDescent="0.3">
      <c r="B104" s="29" t="s">
        <v>79</v>
      </c>
      <c r="C104" s="23">
        <v>240</v>
      </c>
      <c r="D104" s="21"/>
      <c r="E104" s="30"/>
    </row>
    <row r="105" spans="2:5" ht="28" thickTop="1" thickBot="1" x14ac:dyDescent="0.3">
      <c r="B105" s="29" t="s">
        <v>80</v>
      </c>
      <c r="C105" s="23">
        <v>240</v>
      </c>
      <c r="D105" s="21"/>
      <c r="E105" s="30"/>
    </row>
    <row r="106" spans="2:5" ht="28" thickTop="1" thickBot="1" x14ac:dyDescent="0.3">
      <c r="B106" s="29" t="s">
        <v>81</v>
      </c>
      <c r="C106" s="23">
        <v>240</v>
      </c>
      <c r="D106" s="21"/>
      <c r="E106" s="30"/>
    </row>
    <row r="107" spans="2:5" ht="28" thickTop="1" thickBot="1" x14ac:dyDescent="0.3">
      <c r="B107" s="29" t="s">
        <v>82</v>
      </c>
      <c r="C107" s="23">
        <v>240</v>
      </c>
      <c r="D107" s="21"/>
      <c r="E107" s="30"/>
    </row>
    <row r="108" spans="2:5" ht="28" thickTop="1" thickBot="1" x14ac:dyDescent="0.3">
      <c r="B108" s="29" t="s">
        <v>83</v>
      </c>
      <c r="C108" s="23">
        <v>240</v>
      </c>
      <c r="D108" s="21"/>
      <c r="E108" s="30"/>
    </row>
    <row r="109" spans="2:5" ht="28" thickTop="1" thickBot="1" x14ac:dyDescent="0.3">
      <c r="B109" s="29" t="s">
        <v>84</v>
      </c>
      <c r="C109" s="23">
        <v>240</v>
      </c>
      <c r="D109" s="21"/>
      <c r="E109" s="30"/>
    </row>
    <row r="110" spans="2:5" ht="28" thickTop="1" thickBot="1" x14ac:dyDescent="0.3">
      <c r="B110" s="29" t="s">
        <v>85</v>
      </c>
      <c r="C110" s="23">
        <v>240</v>
      </c>
      <c r="D110" s="21"/>
      <c r="E110" s="30"/>
    </row>
    <row r="111" spans="2:5" ht="28" thickTop="1" thickBot="1" x14ac:dyDescent="0.3">
      <c r="B111" s="29" t="s">
        <v>86</v>
      </c>
      <c r="C111" s="23">
        <v>240</v>
      </c>
      <c r="D111" s="21"/>
      <c r="E111" s="30"/>
    </row>
    <row r="112" spans="2:5" ht="28" thickTop="1" thickBot="1" x14ac:dyDescent="0.3">
      <c r="B112" s="29" t="s">
        <v>87</v>
      </c>
      <c r="C112" s="23">
        <v>96</v>
      </c>
      <c r="D112" s="21"/>
      <c r="E112" s="30"/>
    </row>
    <row r="113" spans="2:7" ht="28" thickTop="1" thickBot="1" x14ac:dyDescent="0.3">
      <c r="B113" s="29" t="s">
        <v>88</v>
      </c>
      <c r="C113" s="23">
        <v>240</v>
      </c>
      <c r="D113" s="21"/>
      <c r="E113" s="30"/>
    </row>
    <row r="114" spans="2:7" ht="28" thickTop="1" thickBot="1" x14ac:dyDescent="0.3">
      <c r="B114" s="29" t="s">
        <v>89</v>
      </c>
      <c r="C114" s="23">
        <v>96</v>
      </c>
      <c r="D114" s="21"/>
      <c r="E114" s="30"/>
    </row>
    <row r="115" spans="2:7" ht="28" thickTop="1" thickBot="1" x14ac:dyDescent="0.3">
      <c r="B115" s="29" t="s">
        <v>90</v>
      </c>
      <c r="C115" s="23">
        <v>240</v>
      </c>
      <c r="D115" s="21"/>
      <c r="E115" s="30"/>
    </row>
    <row r="116" spans="2:7" ht="28" thickTop="1" thickBot="1" x14ac:dyDescent="0.3">
      <c r="B116" s="29" t="s">
        <v>91</v>
      </c>
      <c r="C116" s="23">
        <v>240</v>
      </c>
      <c r="D116" s="21"/>
      <c r="E116" s="30"/>
    </row>
    <row r="117" spans="2:7" ht="28" thickTop="1" thickBot="1" x14ac:dyDescent="0.3">
      <c r="B117" s="29" t="s">
        <v>92</v>
      </c>
      <c r="C117" s="23">
        <v>240</v>
      </c>
      <c r="D117" s="21"/>
      <c r="E117" s="30"/>
    </row>
    <row r="118" spans="2:7" ht="28" thickTop="1" thickBot="1" x14ac:dyDescent="0.3">
      <c r="B118" s="29" t="s">
        <v>93</v>
      </c>
      <c r="C118" s="23">
        <v>240</v>
      </c>
      <c r="D118" s="21"/>
      <c r="E118" s="30"/>
    </row>
    <row r="119" spans="2:7" ht="28" thickTop="1" thickBot="1" x14ac:dyDescent="0.3">
      <c r="B119" s="29" t="s">
        <v>94</v>
      </c>
      <c r="C119" s="23">
        <v>528</v>
      </c>
      <c r="D119" s="21"/>
      <c r="E119" s="30"/>
    </row>
    <row r="120" spans="2:7" ht="28" thickTop="1" thickBot="1" x14ac:dyDescent="0.3">
      <c r="B120" s="33" t="s">
        <v>95</v>
      </c>
      <c r="C120" s="34">
        <v>504</v>
      </c>
      <c r="D120" s="33"/>
      <c r="E120" s="30"/>
    </row>
    <row r="121" spans="2:7" ht="14.5" thickTop="1" thickBot="1" x14ac:dyDescent="0.3">
      <c r="B121" s="29" t="s">
        <v>96</v>
      </c>
      <c r="C121" s="23">
        <v>384</v>
      </c>
      <c r="D121" s="21"/>
      <c r="E121" s="30"/>
    </row>
    <row r="122" spans="2:7" ht="28" thickTop="1" thickBot="1" x14ac:dyDescent="0.3">
      <c r="B122" s="29" t="s">
        <v>97</v>
      </c>
      <c r="C122" s="23">
        <v>528</v>
      </c>
      <c r="D122" s="21"/>
      <c r="E122" s="30"/>
    </row>
    <row r="123" spans="2:7" ht="14.5" thickTop="1" thickBot="1" x14ac:dyDescent="0.3">
      <c r="B123" s="29" t="s">
        <v>98</v>
      </c>
      <c r="C123" s="23">
        <v>528</v>
      </c>
      <c r="D123" s="21"/>
      <c r="E123" s="30"/>
    </row>
    <row r="124" spans="2:7" ht="28" thickTop="1" thickBot="1" x14ac:dyDescent="0.3">
      <c r="B124" s="29" t="s">
        <v>99</v>
      </c>
      <c r="C124" s="23">
        <v>440</v>
      </c>
      <c r="D124" s="21"/>
      <c r="E124" s="30"/>
    </row>
    <row r="125" spans="2:7" ht="28" thickTop="1" thickBot="1" x14ac:dyDescent="0.3">
      <c r="B125" s="29" t="s">
        <v>100</v>
      </c>
      <c r="C125" s="23">
        <v>768</v>
      </c>
      <c r="D125" s="21"/>
      <c r="E125" s="30"/>
    </row>
    <row r="126" spans="2:7" ht="14.5" thickTop="1" thickBot="1" x14ac:dyDescent="0.3">
      <c r="B126" s="29" t="s">
        <v>101</v>
      </c>
      <c r="C126" s="23">
        <v>420</v>
      </c>
      <c r="D126" s="21"/>
      <c r="E126" s="30"/>
    </row>
    <row r="127" spans="2:7" ht="28" thickTop="1" thickBot="1" x14ac:dyDescent="0.3">
      <c r="B127" s="26" t="s">
        <v>104</v>
      </c>
      <c r="C127" s="23">
        <v>670</v>
      </c>
      <c r="D127" s="21"/>
      <c r="E127" s="30"/>
    </row>
    <row r="128" spans="2:7" ht="41.5" thickTop="1" thickBot="1" x14ac:dyDescent="0.3">
      <c r="B128" s="29"/>
      <c r="C128" s="23"/>
      <c r="D128" s="21"/>
      <c r="E128" s="30"/>
      <c r="G128" s="36" t="s">
        <v>102</v>
      </c>
    </row>
    <row r="129" spans="2:7" ht="41.5" thickTop="1" thickBot="1" x14ac:dyDescent="0.3">
      <c r="B129" s="29"/>
      <c r="C129" s="23"/>
      <c r="D129" s="21"/>
      <c r="E129" s="30"/>
      <c r="G129" t="s">
        <v>103</v>
      </c>
    </row>
    <row r="130" spans="2:7" ht="14.5" thickTop="1" thickBot="1" x14ac:dyDescent="0.3">
      <c r="B130" s="29"/>
      <c r="C130" s="23"/>
      <c r="D130" s="21"/>
      <c r="E130" s="30"/>
    </row>
    <row r="131" spans="2:7" ht="14.5" thickTop="1" thickBot="1" x14ac:dyDescent="0.3">
      <c r="B131" s="29"/>
      <c r="C131" s="23"/>
      <c r="D131" s="21"/>
      <c r="E131" s="30"/>
    </row>
    <row r="132" spans="2:7" ht="14.5" thickTop="1" thickBot="1" x14ac:dyDescent="0.3">
      <c r="B132" s="29"/>
      <c r="C132" s="23"/>
      <c r="D132" s="21"/>
      <c r="E132" s="30"/>
    </row>
    <row r="133" spans="2:7" ht="14.5" thickTop="1" thickBot="1" x14ac:dyDescent="0.3">
      <c r="B133" s="29"/>
      <c r="C133" s="23"/>
      <c r="D133" s="21"/>
      <c r="E133" s="30"/>
    </row>
    <row r="134" spans="2:7" ht="14.5" thickTop="1" thickBot="1" x14ac:dyDescent="0.3">
      <c r="B134" s="29"/>
      <c r="C134" s="23"/>
      <c r="D134" s="21"/>
      <c r="E134" s="30"/>
    </row>
    <row r="135" spans="2:7" ht="14.5" thickTop="1" thickBot="1" x14ac:dyDescent="0.3">
      <c r="B135" s="29"/>
      <c r="C135" s="23"/>
      <c r="D135" s="21"/>
      <c r="E135" s="30"/>
    </row>
    <row r="136" spans="2:7" ht="14.5" thickTop="1" thickBot="1" x14ac:dyDescent="0.3">
      <c r="B136" s="29"/>
      <c r="C136" s="23"/>
      <c r="D136" s="21"/>
      <c r="E136" s="30"/>
    </row>
    <row r="137" spans="2:7" ht="14.5" thickTop="1" thickBot="1" x14ac:dyDescent="0.3">
      <c r="B137" s="29"/>
      <c r="C137" s="23"/>
      <c r="D137" s="21"/>
      <c r="E137" s="30"/>
    </row>
    <row r="138" spans="2:7" ht="14.5" thickTop="1" thickBot="1" x14ac:dyDescent="0.3">
      <c r="B138" s="29"/>
      <c r="C138" s="23"/>
      <c r="D138" s="21"/>
      <c r="E138" s="30"/>
    </row>
    <row r="139" spans="2:7" ht="14.5" thickTop="1" thickBot="1" x14ac:dyDescent="0.3">
      <c r="B139" s="29"/>
      <c r="C139" s="23"/>
      <c r="D139" s="21"/>
      <c r="E139" s="30"/>
    </row>
    <row r="140" spans="2:7" ht="14.5" thickTop="1" thickBot="1" x14ac:dyDescent="0.3">
      <c r="B140" s="29"/>
      <c r="C140" s="23"/>
      <c r="D140" s="21"/>
      <c r="E140" s="30"/>
    </row>
    <row r="141" spans="2:7" ht="14.5" thickTop="1" thickBot="1" x14ac:dyDescent="0.3">
      <c r="B141" s="29"/>
      <c r="C141" s="23"/>
      <c r="D141" s="21"/>
      <c r="E141" s="30"/>
    </row>
    <row r="142" spans="2:7" ht="14.5" thickTop="1" thickBot="1" x14ac:dyDescent="0.3">
      <c r="B142" s="29"/>
      <c r="C142" s="23"/>
      <c r="D142" s="21"/>
      <c r="E142" s="30"/>
    </row>
    <row r="143" spans="2:7" ht="14.5" thickTop="1" thickBot="1" x14ac:dyDescent="0.3">
      <c r="B143" s="29"/>
      <c r="C143" s="23"/>
      <c r="D143" s="21"/>
      <c r="E143" s="30"/>
    </row>
    <row r="144" spans="2:7" ht="14.5" thickTop="1" thickBot="1" x14ac:dyDescent="0.3">
      <c r="B144" s="29"/>
      <c r="C144" s="23"/>
      <c r="D144" s="21"/>
      <c r="E144" s="30"/>
    </row>
    <row r="145" spans="2:5" ht="14.5" thickTop="1" thickBot="1" x14ac:dyDescent="0.3">
      <c r="B145" s="29"/>
      <c r="C145" s="23"/>
      <c r="D145" s="21"/>
      <c r="E145" s="30"/>
    </row>
    <row r="146" spans="2:5" ht="14.5" thickTop="1" thickBot="1" x14ac:dyDescent="0.3">
      <c r="B146" s="29"/>
      <c r="C146" s="23"/>
      <c r="D146" s="21"/>
      <c r="E146" s="30"/>
    </row>
    <row r="147" spans="2:5" ht="14.5" thickTop="1" thickBot="1" x14ac:dyDescent="0.3">
      <c r="B147" s="29"/>
      <c r="C147" s="23"/>
      <c r="D147" s="21"/>
      <c r="E147" s="30"/>
    </row>
    <row r="148" spans="2:5" ht="14.5" thickTop="1" thickBot="1" x14ac:dyDescent="0.3">
      <c r="B148" s="29"/>
      <c r="C148" s="23"/>
      <c r="D148" s="21"/>
      <c r="E148" s="30"/>
    </row>
    <row r="149" spans="2:5" ht="14.5" thickTop="1" thickBot="1" x14ac:dyDescent="0.3">
      <c r="B149" s="29"/>
      <c r="C149" s="23"/>
      <c r="D149" s="21"/>
      <c r="E149" s="30"/>
    </row>
    <row r="150" spans="2:5" ht="14.5" thickTop="1" thickBot="1" x14ac:dyDescent="0.3">
      <c r="B150" s="29"/>
      <c r="C150" s="23"/>
      <c r="D150" s="21"/>
      <c r="E150" s="30"/>
    </row>
    <row r="151" spans="2:5" ht="14.5" thickTop="1" thickBot="1" x14ac:dyDescent="0.3"/>
  </sheetData>
  <mergeCells count="71">
    <mergeCell ref="B1:D1"/>
    <mergeCell ref="E1:F1"/>
    <mergeCell ref="C4:C9"/>
    <mergeCell ref="D4:D9"/>
    <mergeCell ref="E4:E9"/>
    <mergeCell ref="F4:F9"/>
    <mergeCell ref="E25:E26"/>
    <mergeCell ref="F25:F26"/>
    <mergeCell ref="G4:G9"/>
    <mergeCell ref="H4:H9"/>
    <mergeCell ref="C13:C14"/>
    <mergeCell ref="D13:D14"/>
    <mergeCell ref="E13:E14"/>
    <mergeCell ref="F13:F14"/>
    <mergeCell ref="G13:G14"/>
    <mergeCell ref="H13:H14"/>
    <mergeCell ref="H18:H19"/>
    <mergeCell ref="C15:C16"/>
    <mergeCell ref="D15:D16"/>
    <mergeCell ref="E15:E16"/>
    <mergeCell ref="F15:F16"/>
    <mergeCell ref="G15:G16"/>
    <mergeCell ref="H15:H16"/>
    <mergeCell ref="C18:C19"/>
    <mergeCell ref="D18:D19"/>
    <mergeCell ref="E18:E19"/>
    <mergeCell ref="F18:F19"/>
    <mergeCell ref="G18:G19"/>
    <mergeCell ref="K20:K21"/>
    <mergeCell ref="C23:C24"/>
    <mergeCell ref="D23:D24"/>
    <mergeCell ref="E23:E24"/>
    <mergeCell ref="F23:F24"/>
    <mergeCell ref="G23:G24"/>
    <mergeCell ref="H23:H24"/>
    <mergeCell ref="C20:C21"/>
    <mergeCell ref="D20:D21"/>
    <mergeCell ref="E20:E21"/>
    <mergeCell ref="F20:F21"/>
    <mergeCell ref="G20:G21"/>
    <mergeCell ref="H20:H21"/>
    <mergeCell ref="G25:G26"/>
    <mergeCell ref="H30:H31"/>
    <mergeCell ref="C28:C29"/>
    <mergeCell ref="D28:D29"/>
    <mergeCell ref="E28:E29"/>
    <mergeCell ref="F28:F29"/>
    <mergeCell ref="G28:G29"/>
    <mergeCell ref="H28:H29"/>
    <mergeCell ref="C30:C31"/>
    <mergeCell ref="D30:D31"/>
    <mergeCell ref="E30:E31"/>
    <mergeCell ref="F30:F31"/>
    <mergeCell ref="G30:G31"/>
    <mergeCell ref="H25:H26"/>
    <mergeCell ref="C25:C26"/>
    <mergeCell ref="D25:D26"/>
    <mergeCell ref="I37:I44"/>
    <mergeCell ref="C46:C53"/>
    <mergeCell ref="D46:D53"/>
    <mergeCell ref="E46:E53"/>
    <mergeCell ref="F46:F53"/>
    <mergeCell ref="G46:G53"/>
    <mergeCell ref="H46:H53"/>
    <mergeCell ref="I46:I53"/>
    <mergeCell ref="C37:C44"/>
    <mergeCell ref="D37:D44"/>
    <mergeCell ref="E37:E44"/>
    <mergeCell ref="F37:F44"/>
    <mergeCell ref="G37:G44"/>
    <mergeCell ref="H37:H44"/>
  </mergeCells>
  <dataValidations count="9">
    <dataValidation allowBlank="1" showInputMessage="1" showErrorMessage="1" prompt="Bu çalışma sayfasında bir Ders Programı oluşturun. C2 hücresine Başlangıç Saatini, E2 hücresine süre aralığını ve B3 hücresine haftalık program başlangıcını girin." sqref="A1"/>
    <dataValidation allowBlank="1" showInputMessage="1" showErrorMessage="1" prompt="Bu sütundaki başlığın altına bu hafta içi günlerinin programını girin. Süre için bir hücreyi ya da hücreleri seçin; Giriş sekmesindeki seçenekleri kullanarak sınıflar için aralığı kapsayan hücreleri çözün/birleştirin." sqref="C3:I3"/>
    <dataValidation allowBlank="1" showInputMessage="1" showErrorMessage="1" prompt="Zaman, bu sütundaki bu başlığın altında otomatik olarak güncelleştirilir." sqref="B3"/>
    <dataValidation allowBlank="1" showInputMessage="1" showErrorMessage="1" prompt="Sağdaki hücreye Başlangıç Zamanını girin" sqref="B2"/>
    <dataValidation allowBlank="1" showInputMessage="1" showErrorMessage="1" prompt="Bu hücreye Başlangıç Zamanını girin" sqref="C2"/>
    <dataValidation allowBlank="1" showInputMessage="1" showErrorMessage="1" prompt="Sağdaki hücreye dakika cinsinden Zaman Aralığını girin" sqref="D2"/>
    <dataValidation allowBlank="1" showInputMessage="1" showErrorMessage="1" prompt="Bu hücreye dakika cinsinden Zaman Aralığını girin" sqref="E2"/>
    <dataValidation allowBlank="1" showInputMessage="1" showErrorMessage="1" prompt="Bu çalışma kitabının başlığı bu hücrededir. Sağdaki hücreye dönem ismini girin" sqref="B1:D1"/>
    <dataValidation allowBlank="1" showInputMessage="1" showErrorMessage="1" prompt="Bu hücreye dönem ismini girin" sqref="E1:F1"/>
  </dataValidations>
  <hyperlinks>
    <hyperlink ref="G128" r:id="rId1"/>
  </hyperlinks>
  <pageMargins left="0.7" right="0.7" top="0.75" bottom="0.75" header="0.3" footer="0.3"/>
  <pageSetup paperSize="9" orientation="portrait" horizontalDpi="4294967293" verticalDpi="0"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6F05E"/>
  </sheetPr>
  <dimension ref="B1:K151"/>
  <sheetViews>
    <sheetView topLeftCell="A3" workbookViewId="0">
      <selection activeCell="D7" sqref="D7"/>
    </sheetView>
  </sheetViews>
  <sheetFormatPr defaultRowHeight="14" thickBottom="1" x14ac:dyDescent="0.3"/>
  <cols>
    <col min="1" max="1" width="1.78515625" customWidth="1"/>
    <col min="2" max="2" width="11.2109375" customWidth="1"/>
    <col min="3" max="9" width="18.78515625" customWidth="1"/>
    <col min="10" max="10" width="2.28515625" customWidth="1"/>
    <col min="11" max="11" width="17.5" customWidth="1"/>
  </cols>
  <sheetData>
    <row r="1" spans="2:11" ht="60" customHeight="1" thickBot="1" x14ac:dyDescent="0.3">
      <c r="B1" s="498" t="s">
        <v>18</v>
      </c>
      <c r="C1" s="530"/>
      <c r="D1" s="500"/>
      <c r="E1" s="501"/>
      <c r="F1" s="502"/>
    </row>
    <row r="2" spans="2:11" ht="30" customHeight="1" thickBot="1" x14ac:dyDescent="0.3">
      <c r="B2" s="5" t="s">
        <v>0</v>
      </c>
      <c r="C2" s="7">
        <v>0.3125</v>
      </c>
      <c r="D2" s="5" t="s">
        <v>3</v>
      </c>
      <c r="E2" s="1">
        <v>30</v>
      </c>
      <c r="F2" s="6" t="s">
        <v>6</v>
      </c>
    </row>
    <row r="3" spans="2:11" ht="30" customHeight="1" thickBot="1" x14ac:dyDescent="0.3">
      <c r="B3" s="2" t="s">
        <v>1</v>
      </c>
      <c r="C3" s="3" t="s">
        <v>2</v>
      </c>
      <c r="D3" s="3" t="s">
        <v>4</v>
      </c>
      <c r="E3" s="3" t="s">
        <v>5</v>
      </c>
      <c r="F3" s="3" t="s">
        <v>7</v>
      </c>
      <c r="G3" s="3" t="s">
        <v>8</v>
      </c>
      <c r="H3" s="3" t="s">
        <v>9</v>
      </c>
      <c r="I3" s="4" t="s">
        <v>10</v>
      </c>
      <c r="J3" t="s">
        <v>11</v>
      </c>
    </row>
    <row r="4" spans="2:11" ht="30" customHeight="1" thickBot="1" x14ac:dyDescent="0.3">
      <c r="B4" s="8">
        <v>0.375</v>
      </c>
      <c r="C4" s="505" t="s">
        <v>677</v>
      </c>
      <c r="D4" s="357" t="s">
        <v>1000</v>
      </c>
      <c r="E4" s="357" t="s">
        <v>1000</v>
      </c>
      <c r="F4" s="357" t="s">
        <v>1000</v>
      </c>
      <c r="G4" s="357" t="s">
        <v>1000</v>
      </c>
      <c r="H4" s="505" t="s">
        <v>677</v>
      </c>
      <c r="I4" s="346" t="s">
        <v>15</v>
      </c>
      <c r="J4" t="s">
        <v>11</v>
      </c>
      <c r="K4" s="14" t="s">
        <v>14</v>
      </c>
    </row>
    <row r="5" spans="2:11" ht="30" customHeight="1" thickBot="1" x14ac:dyDescent="0.3">
      <c r="B5" s="9">
        <v>0.39583333333333331</v>
      </c>
      <c r="C5" s="506"/>
      <c r="D5" s="358" t="s">
        <v>1001</v>
      </c>
      <c r="E5" s="358" t="s">
        <v>1001</v>
      </c>
      <c r="F5" s="358" t="s">
        <v>1001</v>
      </c>
      <c r="G5" s="358" t="s">
        <v>1001</v>
      </c>
      <c r="H5" s="506"/>
      <c r="I5" s="346" t="s">
        <v>15</v>
      </c>
      <c r="K5" s="12" t="s">
        <v>13</v>
      </c>
    </row>
    <row r="6" spans="2:11" ht="30" customHeight="1" thickBot="1" x14ac:dyDescent="0.3">
      <c r="B6" s="8">
        <v>0.41666666666666669</v>
      </c>
      <c r="C6" s="506"/>
      <c r="D6" s="359" t="s">
        <v>1002</v>
      </c>
      <c r="E6" s="359" t="s">
        <v>1002</v>
      </c>
      <c r="F6" s="359" t="s">
        <v>1002</v>
      </c>
      <c r="G6" s="359" t="s">
        <v>1002</v>
      </c>
      <c r="H6" s="506"/>
      <c r="I6" s="346" t="s">
        <v>15</v>
      </c>
      <c r="K6" s="11" t="s">
        <v>16</v>
      </c>
    </row>
    <row r="7" spans="2:11" ht="30" customHeight="1" thickBot="1" x14ac:dyDescent="0.3">
      <c r="B7" s="9">
        <v>0.4375</v>
      </c>
      <c r="C7" s="506"/>
      <c r="D7" s="360" t="s">
        <v>999</v>
      </c>
      <c r="E7" s="360" t="s">
        <v>999</v>
      </c>
      <c r="F7" s="360" t="s">
        <v>999</v>
      </c>
      <c r="G7" s="360" t="s">
        <v>999</v>
      </c>
      <c r="H7" s="506"/>
      <c r="I7" s="346" t="s">
        <v>15</v>
      </c>
      <c r="K7" s="14" t="s">
        <v>14</v>
      </c>
    </row>
    <row r="8" spans="2:11" ht="49" customHeight="1" thickBot="1" x14ac:dyDescent="0.3">
      <c r="B8" s="8">
        <v>0.45833333333333331</v>
      </c>
      <c r="C8" s="506"/>
      <c r="D8" s="361" t="s">
        <v>1003</v>
      </c>
      <c r="E8" s="361" t="s">
        <v>1003</v>
      </c>
      <c r="F8" s="361" t="s">
        <v>1003</v>
      </c>
      <c r="G8" s="361" t="s">
        <v>1005</v>
      </c>
      <c r="H8" s="506"/>
      <c r="I8" s="346" t="s">
        <v>15</v>
      </c>
      <c r="K8" s="17" t="s">
        <v>17</v>
      </c>
    </row>
    <row r="9" spans="2:11" ht="41.5" customHeight="1" thickBot="1" x14ac:dyDescent="0.3">
      <c r="B9" s="9">
        <v>0.47916666666666669</v>
      </c>
      <c r="C9" s="507"/>
      <c r="D9" s="361" t="s">
        <v>1003</v>
      </c>
      <c r="E9" s="361" t="s">
        <v>1003</v>
      </c>
      <c r="F9" s="361" t="s">
        <v>1003</v>
      </c>
      <c r="G9" s="361" t="s">
        <v>1005</v>
      </c>
      <c r="H9" s="507"/>
      <c r="I9" s="346" t="s">
        <v>15</v>
      </c>
      <c r="K9" s="10" t="s">
        <v>12</v>
      </c>
    </row>
    <row r="10" spans="2:11" ht="38.15" customHeight="1" thickBot="1" x14ac:dyDescent="0.3">
      <c r="B10" s="8">
        <v>0.5</v>
      </c>
      <c r="C10" s="346" t="s">
        <v>15</v>
      </c>
      <c r="D10" s="361" t="s">
        <v>1003</v>
      </c>
      <c r="E10" s="361" t="s">
        <v>1003</v>
      </c>
      <c r="F10" s="361" t="s">
        <v>1003</v>
      </c>
      <c r="G10" s="361" t="s">
        <v>1005</v>
      </c>
      <c r="H10" s="346" t="s">
        <v>15</v>
      </c>
      <c r="I10" s="346" t="s">
        <v>15</v>
      </c>
      <c r="K10" s="10" t="s">
        <v>19</v>
      </c>
    </row>
    <row r="11" spans="2:11" ht="30" customHeight="1" thickBot="1" x14ac:dyDescent="0.3">
      <c r="B11" s="9">
        <v>0.52083333333333337</v>
      </c>
      <c r="C11" s="356" t="s">
        <v>15</v>
      </c>
      <c r="D11" s="356" t="s">
        <v>15</v>
      </c>
      <c r="E11" s="356" t="s">
        <v>15</v>
      </c>
      <c r="F11" s="356" t="s">
        <v>15</v>
      </c>
      <c r="G11" s="356" t="s">
        <v>15</v>
      </c>
      <c r="H11" s="356" t="s">
        <v>15</v>
      </c>
      <c r="I11" s="346" t="s">
        <v>15</v>
      </c>
      <c r="K11" s="348" t="s">
        <v>22</v>
      </c>
    </row>
    <row r="12" spans="2:11" ht="30" customHeight="1" thickBot="1" x14ac:dyDescent="0.3">
      <c r="B12" s="8">
        <v>0.54166666666666663</v>
      </c>
      <c r="C12" s="346" t="s">
        <v>15</v>
      </c>
      <c r="D12" s="346" t="s">
        <v>15</v>
      </c>
      <c r="E12" s="346" t="s">
        <v>15</v>
      </c>
      <c r="F12" s="346" t="s">
        <v>15</v>
      </c>
      <c r="G12" s="346" t="s">
        <v>15</v>
      </c>
      <c r="H12" s="346" t="s">
        <v>15</v>
      </c>
      <c r="I12" s="346" t="s">
        <v>15</v>
      </c>
      <c r="K12" s="348" t="s">
        <v>21</v>
      </c>
    </row>
    <row r="13" spans="2:11" ht="30" customHeight="1" thickBot="1" x14ac:dyDescent="0.3">
      <c r="B13" s="9">
        <v>0.5625</v>
      </c>
      <c r="C13" s="504" t="s">
        <v>822</v>
      </c>
      <c r="D13" s="504" t="s">
        <v>822</v>
      </c>
      <c r="E13" s="504" t="s">
        <v>822</v>
      </c>
      <c r="F13" s="504" t="s">
        <v>822</v>
      </c>
      <c r="G13" s="504" t="s">
        <v>824</v>
      </c>
      <c r="H13" s="504" t="s">
        <v>824</v>
      </c>
      <c r="I13" s="346" t="s">
        <v>15</v>
      </c>
      <c r="K13" s="344" t="s">
        <v>20</v>
      </c>
    </row>
    <row r="14" spans="2:11" ht="30" customHeight="1" thickBot="1" x14ac:dyDescent="0.3">
      <c r="B14" s="8">
        <v>0.58333333333333337</v>
      </c>
      <c r="C14" s="504"/>
      <c r="D14" s="504"/>
      <c r="E14" s="504"/>
      <c r="F14" s="504"/>
      <c r="G14" s="504"/>
      <c r="H14" s="504"/>
      <c r="I14" s="346" t="s">
        <v>15</v>
      </c>
    </row>
    <row r="15" spans="2:11" ht="30" customHeight="1" thickBot="1" x14ac:dyDescent="0.3">
      <c r="B15" s="9">
        <v>0.60416666666666663</v>
      </c>
      <c r="C15" s="504" t="s">
        <v>822</v>
      </c>
      <c r="D15" s="504" t="s">
        <v>822</v>
      </c>
      <c r="E15" s="504" t="s">
        <v>822</v>
      </c>
      <c r="F15" s="504" t="s">
        <v>822</v>
      </c>
      <c r="G15" s="504" t="s">
        <v>823</v>
      </c>
      <c r="H15" s="504" t="s">
        <v>823</v>
      </c>
      <c r="I15" s="346" t="s">
        <v>15</v>
      </c>
      <c r="K15" t="s">
        <v>105</v>
      </c>
    </row>
    <row r="16" spans="2:11" ht="30" customHeight="1" thickBot="1" x14ac:dyDescent="0.3">
      <c r="B16" s="8">
        <v>0.625</v>
      </c>
      <c r="C16" s="504"/>
      <c r="D16" s="504"/>
      <c r="E16" s="504"/>
      <c r="F16" s="504"/>
      <c r="G16" s="504"/>
      <c r="H16" s="504"/>
      <c r="I16" s="346" t="s">
        <v>15</v>
      </c>
      <c r="K16" t="s">
        <v>106</v>
      </c>
    </row>
    <row r="17" spans="2:11" ht="30" customHeight="1" thickBot="1" x14ac:dyDescent="0.3">
      <c r="B17" s="9">
        <v>0.64583333333333337</v>
      </c>
      <c r="C17" s="346" t="s">
        <v>15</v>
      </c>
      <c r="D17" s="346" t="s">
        <v>15</v>
      </c>
      <c r="E17" s="346" t="s">
        <v>15</v>
      </c>
      <c r="F17" s="346" t="s">
        <v>15</v>
      </c>
      <c r="G17" s="346" t="s">
        <v>15</v>
      </c>
      <c r="H17" s="346" t="s">
        <v>15</v>
      </c>
      <c r="I17" s="346" t="s">
        <v>15</v>
      </c>
    </row>
    <row r="18" spans="2:11" ht="30" customHeight="1" thickBot="1" x14ac:dyDescent="0.3">
      <c r="B18" s="8">
        <v>0.66666666666666663</v>
      </c>
      <c r="C18" s="504" t="s">
        <v>875</v>
      </c>
      <c r="D18" s="504" t="s">
        <v>875</v>
      </c>
      <c r="E18" s="504" t="s">
        <v>876</v>
      </c>
      <c r="F18" s="504" t="s">
        <v>876</v>
      </c>
      <c r="G18" s="504" t="s">
        <v>879</v>
      </c>
      <c r="H18" s="504" t="s">
        <v>879</v>
      </c>
      <c r="I18" s="346" t="s">
        <v>15</v>
      </c>
    </row>
    <row r="19" spans="2:11" ht="30" customHeight="1" thickBot="1" x14ac:dyDescent="0.3">
      <c r="B19" s="9">
        <v>0.6875</v>
      </c>
      <c r="C19" s="504"/>
      <c r="D19" s="504"/>
      <c r="E19" s="497"/>
      <c r="F19" s="497"/>
      <c r="G19" s="504"/>
      <c r="H19" s="504"/>
      <c r="I19" s="346" t="s">
        <v>15</v>
      </c>
    </row>
    <row r="20" spans="2:11" ht="30" customHeight="1" thickBot="1" x14ac:dyDescent="0.3">
      <c r="B20" s="8">
        <v>0.70833333333333337</v>
      </c>
      <c r="C20" s="504" t="s">
        <v>875</v>
      </c>
      <c r="D20" s="504" t="s">
        <v>875</v>
      </c>
      <c r="E20" s="504" t="s">
        <v>877</v>
      </c>
      <c r="F20" s="504" t="s">
        <v>878</v>
      </c>
      <c r="G20" s="504" t="s">
        <v>879</v>
      </c>
      <c r="H20" s="504" t="s">
        <v>879</v>
      </c>
      <c r="I20" s="346" t="s">
        <v>15</v>
      </c>
      <c r="K20" s="528"/>
    </row>
    <row r="21" spans="2:11" ht="30" customHeight="1" thickBot="1" x14ac:dyDescent="0.3">
      <c r="B21" s="9">
        <v>0.72916666666666663</v>
      </c>
      <c r="C21" s="504"/>
      <c r="D21" s="504"/>
      <c r="E21" s="497"/>
      <c r="F21" s="497"/>
      <c r="G21" s="504"/>
      <c r="H21" s="504"/>
      <c r="I21" s="346" t="s">
        <v>15</v>
      </c>
      <c r="K21" s="529"/>
    </row>
    <row r="22" spans="2:11" ht="30" customHeight="1" thickBot="1" x14ac:dyDescent="0.3">
      <c r="B22" s="8">
        <v>0.75</v>
      </c>
      <c r="C22" s="346" t="s">
        <v>15</v>
      </c>
      <c r="D22" s="346" t="s">
        <v>15</v>
      </c>
      <c r="E22" s="347" t="s">
        <v>15</v>
      </c>
      <c r="F22" s="346" t="s">
        <v>15</v>
      </c>
      <c r="G22" s="347" t="s">
        <v>15</v>
      </c>
      <c r="H22" s="346" t="s">
        <v>15</v>
      </c>
      <c r="I22" s="346" t="s">
        <v>15</v>
      </c>
    </row>
    <row r="23" spans="2:11" ht="30" customHeight="1" thickBot="1" x14ac:dyDescent="0.3">
      <c r="B23" s="9">
        <v>0.77083333333333337</v>
      </c>
      <c r="C23" s="504" t="s">
        <v>935</v>
      </c>
      <c r="D23" s="504" t="s">
        <v>937</v>
      </c>
      <c r="E23" s="504" t="s">
        <v>938</v>
      </c>
      <c r="F23" s="504" t="s">
        <v>939</v>
      </c>
      <c r="G23" s="504" t="s">
        <v>942</v>
      </c>
      <c r="H23" s="504" t="s">
        <v>942</v>
      </c>
      <c r="I23" s="346" t="s">
        <v>15</v>
      </c>
    </row>
    <row r="24" spans="2:11" ht="30" customHeight="1" thickBot="1" x14ac:dyDescent="0.3">
      <c r="B24" s="8">
        <v>0.79166666666666663</v>
      </c>
      <c r="C24" s="504"/>
      <c r="D24" s="497"/>
      <c r="E24" s="504"/>
      <c r="F24" s="504"/>
      <c r="G24" s="497"/>
      <c r="H24" s="497"/>
      <c r="I24" s="346" t="s">
        <v>15</v>
      </c>
    </row>
    <row r="25" spans="2:11" ht="30" customHeight="1" thickBot="1" x14ac:dyDescent="0.3">
      <c r="B25" s="9">
        <v>0.83333333333333337</v>
      </c>
      <c r="C25" s="504" t="s">
        <v>936</v>
      </c>
      <c r="D25" s="504" t="s">
        <v>937</v>
      </c>
      <c r="E25" s="504" t="s">
        <v>940</v>
      </c>
      <c r="F25" s="504" t="s">
        <v>941</v>
      </c>
      <c r="G25" s="504" t="s">
        <v>942</v>
      </c>
      <c r="H25" s="504" t="s">
        <v>942</v>
      </c>
      <c r="I25" s="346" t="s">
        <v>15</v>
      </c>
    </row>
    <row r="26" spans="2:11" ht="30" customHeight="1" thickBot="1" x14ac:dyDescent="0.3">
      <c r="B26" s="8">
        <v>0.85416666666666663</v>
      </c>
      <c r="C26" s="527"/>
      <c r="D26" s="497"/>
      <c r="E26" s="527"/>
      <c r="F26" s="527"/>
      <c r="G26" s="497"/>
      <c r="H26" s="497"/>
      <c r="I26" s="346" t="s">
        <v>15</v>
      </c>
    </row>
    <row r="27" spans="2:11" ht="30" customHeight="1" thickBot="1" x14ac:dyDescent="0.3">
      <c r="B27" s="9">
        <v>0.875</v>
      </c>
      <c r="C27" s="347" t="s">
        <v>15</v>
      </c>
      <c r="D27" s="347" t="s">
        <v>15</v>
      </c>
      <c r="E27" s="347" t="s">
        <v>15</v>
      </c>
      <c r="F27" s="346" t="s">
        <v>15</v>
      </c>
      <c r="G27" s="347" t="s">
        <v>15</v>
      </c>
      <c r="H27" s="347" t="s">
        <v>15</v>
      </c>
      <c r="I27" s="346" t="s">
        <v>15</v>
      </c>
    </row>
    <row r="28" spans="2:11" ht="30" customHeight="1" thickBot="1" x14ac:dyDescent="0.3">
      <c r="B28" s="8">
        <v>0.89583333333333337</v>
      </c>
      <c r="C28" s="509" t="s">
        <v>759</v>
      </c>
      <c r="D28" s="509" t="s">
        <v>761</v>
      </c>
      <c r="E28" s="509" t="s">
        <v>763</v>
      </c>
      <c r="F28" s="509" t="s">
        <v>763</v>
      </c>
      <c r="G28" s="509" t="s">
        <v>763</v>
      </c>
      <c r="H28" s="509" t="s">
        <v>764</v>
      </c>
      <c r="I28" s="346" t="s">
        <v>15</v>
      </c>
    </row>
    <row r="29" spans="2:11" ht="30" customHeight="1" thickBot="1" x14ac:dyDescent="0.3">
      <c r="B29" s="9">
        <v>0.91666666666666663</v>
      </c>
      <c r="C29" s="509"/>
      <c r="D29" s="509"/>
      <c r="E29" s="509"/>
      <c r="F29" s="509"/>
      <c r="G29" s="509"/>
      <c r="H29" s="509"/>
      <c r="I29" s="346" t="s">
        <v>15</v>
      </c>
    </row>
    <row r="30" spans="2:11" ht="30" customHeight="1" thickBot="1" x14ac:dyDescent="0.3">
      <c r="B30" s="8">
        <v>0.9375</v>
      </c>
      <c r="C30" s="509" t="s">
        <v>760</v>
      </c>
      <c r="D30" s="509" t="s">
        <v>762</v>
      </c>
      <c r="E30" s="509" t="s">
        <v>763</v>
      </c>
      <c r="F30" s="509" t="s">
        <v>763</v>
      </c>
      <c r="G30" s="509" t="s">
        <v>763</v>
      </c>
      <c r="H30" s="509" t="s">
        <v>765</v>
      </c>
      <c r="I30" s="346" t="s">
        <v>15</v>
      </c>
    </row>
    <row r="31" spans="2:11" ht="30" customHeight="1" thickBot="1" x14ac:dyDescent="0.3">
      <c r="B31" s="9">
        <v>0.95833333333333337</v>
      </c>
      <c r="C31" s="509"/>
      <c r="D31" s="509"/>
      <c r="E31" s="509"/>
      <c r="F31" s="509"/>
      <c r="G31" s="509"/>
      <c r="H31" s="509"/>
      <c r="I31" s="346" t="s">
        <v>15</v>
      </c>
    </row>
    <row r="32" spans="2:11" ht="30" customHeight="1" thickBot="1" x14ac:dyDescent="0.3">
      <c r="B32" s="8">
        <v>0.97916666666666663</v>
      </c>
      <c r="C32" s="346" t="s">
        <v>15</v>
      </c>
      <c r="D32" s="346" t="s">
        <v>15</v>
      </c>
      <c r="E32" s="346" t="s">
        <v>15</v>
      </c>
      <c r="F32" s="346" t="s">
        <v>15</v>
      </c>
      <c r="G32" s="346" t="s">
        <v>15</v>
      </c>
      <c r="H32" s="346" t="s">
        <v>15</v>
      </c>
      <c r="I32" s="346" t="s">
        <v>15</v>
      </c>
    </row>
    <row r="33" spans="2:9" ht="30" customHeight="1" thickBot="1" x14ac:dyDescent="0.3">
      <c r="B33" s="70">
        <v>1</v>
      </c>
      <c r="C33" s="10" t="s">
        <v>19</v>
      </c>
      <c r="D33" s="10" t="s">
        <v>19</v>
      </c>
      <c r="E33" s="10" t="s">
        <v>19</v>
      </c>
      <c r="F33" s="10" t="s">
        <v>19</v>
      </c>
      <c r="G33" s="10" t="s">
        <v>19</v>
      </c>
      <c r="H33" s="10" t="s">
        <v>19</v>
      </c>
      <c r="I33" s="346" t="s">
        <v>15</v>
      </c>
    </row>
    <row r="34" spans="2:9" ht="30" customHeight="1" thickBot="1" x14ac:dyDescent="0.3">
      <c r="B34" s="9">
        <f t="shared" ref="B34:B53" si="0">B33+TIME(0,Aralık,0)</f>
        <v>1.0104166666666667</v>
      </c>
      <c r="C34" s="346" t="s">
        <v>15</v>
      </c>
      <c r="D34" s="346" t="s">
        <v>15</v>
      </c>
      <c r="E34" s="346" t="s">
        <v>15</v>
      </c>
      <c r="F34" s="346" t="s">
        <v>15</v>
      </c>
      <c r="G34" s="346" t="s">
        <v>15</v>
      </c>
      <c r="H34" s="346" t="s">
        <v>15</v>
      </c>
      <c r="I34" s="346" t="s">
        <v>15</v>
      </c>
    </row>
    <row r="35" spans="2:9" ht="30" customHeight="1" thickBot="1" x14ac:dyDescent="0.3">
      <c r="B35" s="8">
        <f t="shared" si="0"/>
        <v>1.0208333333333335</v>
      </c>
      <c r="C35" s="346" t="s">
        <v>15</v>
      </c>
      <c r="D35" s="346" t="s">
        <v>15</v>
      </c>
      <c r="E35" s="346" t="s">
        <v>15</v>
      </c>
      <c r="F35" s="346" t="s">
        <v>15</v>
      </c>
      <c r="G35" s="346" t="s">
        <v>15</v>
      </c>
      <c r="H35" s="346" t="s">
        <v>15</v>
      </c>
      <c r="I35" s="346" t="s">
        <v>15</v>
      </c>
    </row>
    <row r="36" spans="2:9" ht="30" customHeight="1" thickBot="1" x14ac:dyDescent="0.3">
      <c r="B36" s="9">
        <f t="shared" si="0"/>
        <v>1.0312500000000002</v>
      </c>
      <c r="C36" s="346" t="s">
        <v>15</v>
      </c>
      <c r="D36" s="346" t="s">
        <v>15</v>
      </c>
      <c r="E36" s="346" t="s">
        <v>15</v>
      </c>
      <c r="F36" s="346" t="s">
        <v>15</v>
      </c>
      <c r="G36" s="346" t="s">
        <v>15</v>
      </c>
      <c r="H36" s="346" t="s">
        <v>15</v>
      </c>
      <c r="I36" s="346" t="s">
        <v>15</v>
      </c>
    </row>
    <row r="37" spans="2:9" ht="30" customHeight="1" thickBot="1" x14ac:dyDescent="0.3">
      <c r="B37" s="9">
        <f t="shared" si="0"/>
        <v>1.041666666666667</v>
      </c>
      <c r="C37" s="494" t="s">
        <v>15</v>
      </c>
      <c r="D37" s="494" t="s">
        <v>15</v>
      </c>
      <c r="E37" s="494" t="s">
        <v>15</v>
      </c>
      <c r="F37" s="494" t="s">
        <v>15</v>
      </c>
      <c r="G37" s="494" t="s">
        <v>15</v>
      </c>
      <c r="H37" s="494" t="s">
        <v>15</v>
      </c>
      <c r="I37" s="494" t="s">
        <v>15</v>
      </c>
    </row>
    <row r="38" spans="2:9" ht="30" customHeight="1" thickBot="1" x14ac:dyDescent="0.3">
      <c r="B38" s="9">
        <f t="shared" si="0"/>
        <v>1.0520833333333337</v>
      </c>
      <c r="C38" s="495"/>
      <c r="D38" s="495"/>
      <c r="E38" s="495"/>
      <c r="F38" s="495"/>
      <c r="G38" s="495"/>
      <c r="H38" s="495"/>
      <c r="I38" s="495"/>
    </row>
    <row r="39" spans="2:9" ht="30" customHeight="1" thickBot="1" x14ac:dyDescent="0.3">
      <c r="B39" s="9">
        <f t="shared" si="0"/>
        <v>1.0625000000000004</v>
      </c>
      <c r="C39" s="495"/>
      <c r="D39" s="495"/>
      <c r="E39" s="495"/>
      <c r="F39" s="495"/>
      <c r="G39" s="495"/>
      <c r="H39" s="495"/>
      <c r="I39" s="495"/>
    </row>
    <row r="40" spans="2:9" ht="30" customHeight="1" thickBot="1" x14ac:dyDescent="0.3">
      <c r="B40" s="9">
        <f t="shared" si="0"/>
        <v>1.0729166666666672</v>
      </c>
      <c r="C40" s="495"/>
      <c r="D40" s="495"/>
      <c r="E40" s="495"/>
      <c r="F40" s="495"/>
      <c r="G40" s="495"/>
      <c r="H40" s="495"/>
      <c r="I40" s="495"/>
    </row>
    <row r="41" spans="2:9" ht="30" customHeight="1" thickBot="1" x14ac:dyDescent="0.3">
      <c r="B41" s="9">
        <f t="shared" si="0"/>
        <v>1.0833333333333339</v>
      </c>
      <c r="C41" s="495"/>
      <c r="D41" s="495"/>
      <c r="E41" s="495"/>
      <c r="F41" s="495"/>
      <c r="G41" s="495"/>
      <c r="H41" s="495"/>
      <c r="I41" s="495"/>
    </row>
    <row r="42" spans="2:9" ht="30" customHeight="1" thickBot="1" x14ac:dyDescent="0.3">
      <c r="B42" s="9">
        <f t="shared" si="0"/>
        <v>1.0937500000000007</v>
      </c>
      <c r="C42" s="495"/>
      <c r="D42" s="495"/>
      <c r="E42" s="495"/>
      <c r="F42" s="495"/>
      <c r="G42" s="495"/>
      <c r="H42" s="495"/>
      <c r="I42" s="495"/>
    </row>
    <row r="43" spans="2:9" ht="30" customHeight="1" thickBot="1" x14ac:dyDescent="0.3">
      <c r="B43" s="9">
        <f t="shared" si="0"/>
        <v>1.1041666666666674</v>
      </c>
      <c r="C43" s="495"/>
      <c r="D43" s="495"/>
      <c r="E43" s="495"/>
      <c r="F43" s="495"/>
      <c r="G43" s="495"/>
      <c r="H43" s="495"/>
      <c r="I43" s="495"/>
    </row>
    <row r="44" spans="2:9" ht="30" customHeight="1" thickBot="1" x14ac:dyDescent="0.3">
      <c r="B44" s="9">
        <f t="shared" si="0"/>
        <v>1.1145833333333341</v>
      </c>
      <c r="C44" s="496"/>
      <c r="D44" s="496"/>
      <c r="E44" s="496"/>
      <c r="F44" s="496"/>
      <c r="G44" s="496"/>
      <c r="H44" s="496"/>
      <c r="I44" s="496"/>
    </row>
    <row r="45" spans="2:9" ht="30" customHeight="1" thickBot="1" x14ac:dyDescent="0.3">
      <c r="B45" s="9">
        <f t="shared" si="0"/>
        <v>1.1250000000000009</v>
      </c>
      <c r="C45" s="16" t="s">
        <v>15</v>
      </c>
      <c r="D45" s="16" t="s">
        <v>15</v>
      </c>
      <c r="E45" s="16" t="s">
        <v>15</v>
      </c>
      <c r="F45" s="16" t="s">
        <v>15</v>
      </c>
      <c r="G45" s="16" t="s">
        <v>15</v>
      </c>
      <c r="H45" s="16" t="s">
        <v>15</v>
      </c>
      <c r="I45" s="16" t="s">
        <v>15</v>
      </c>
    </row>
    <row r="46" spans="2:9" ht="30" customHeight="1" thickBot="1" x14ac:dyDescent="0.3">
      <c r="B46" s="9">
        <f t="shared" si="0"/>
        <v>1.1354166666666676</v>
      </c>
      <c r="C46" s="494" t="s">
        <v>15</v>
      </c>
      <c r="D46" s="494" t="s">
        <v>15</v>
      </c>
      <c r="E46" s="494" t="s">
        <v>15</v>
      </c>
      <c r="F46" s="494" t="s">
        <v>15</v>
      </c>
      <c r="G46" s="494" t="s">
        <v>15</v>
      </c>
      <c r="H46" s="494" t="s">
        <v>15</v>
      </c>
      <c r="I46" s="494" t="s">
        <v>15</v>
      </c>
    </row>
    <row r="47" spans="2:9" ht="30" customHeight="1" thickBot="1" x14ac:dyDescent="0.3">
      <c r="B47" s="9">
        <f t="shared" si="0"/>
        <v>1.1458333333333344</v>
      </c>
      <c r="C47" s="495"/>
      <c r="D47" s="495"/>
      <c r="E47" s="495"/>
      <c r="F47" s="495"/>
      <c r="G47" s="495"/>
      <c r="H47" s="495"/>
      <c r="I47" s="495"/>
    </row>
    <row r="48" spans="2:9" ht="30" customHeight="1" thickBot="1" x14ac:dyDescent="0.3">
      <c r="B48" s="9">
        <f t="shared" si="0"/>
        <v>1.1562500000000011</v>
      </c>
      <c r="C48" s="495"/>
      <c r="D48" s="495"/>
      <c r="E48" s="495"/>
      <c r="F48" s="495"/>
      <c r="G48" s="495"/>
      <c r="H48" s="495"/>
      <c r="I48" s="495"/>
    </row>
    <row r="49" spans="2:9" ht="30" customHeight="1" thickBot="1" x14ac:dyDescent="0.3">
      <c r="B49" s="9">
        <f t="shared" si="0"/>
        <v>1.1666666666666679</v>
      </c>
      <c r="C49" s="495"/>
      <c r="D49" s="495"/>
      <c r="E49" s="495"/>
      <c r="F49" s="495"/>
      <c r="G49" s="495"/>
      <c r="H49" s="495"/>
      <c r="I49" s="495"/>
    </row>
    <row r="50" spans="2:9" ht="30" customHeight="1" thickBot="1" x14ac:dyDescent="0.3">
      <c r="B50" s="9">
        <f t="shared" si="0"/>
        <v>1.1770833333333346</v>
      </c>
      <c r="C50" s="495"/>
      <c r="D50" s="495"/>
      <c r="E50" s="495"/>
      <c r="F50" s="495"/>
      <c r="G50" s="495"/>
      <c r="H50" s="495"/>
      <c r="I50" s="495"/>
    </row>
    <row r="51" spans="2:9" ht="30" customHeight="1" thickBot="1" x14ac:dyDescent="0.3">
      <c r="B51" s="9">
        <f t="shared" si="0"/>
        <v>1.1875000000000013</v>
      </c>
      <c r="C51" s="495"/>
      <c r="D51" s="495"/>
      <c r="E51" s="495"/>
      <c r="F51" s="495"/>
      <c r="G51" s="495"/>
      <c r="H51" s="495"/>
      <c r="I51" s="495"/>
    </row>
    <row r="52" spans="2:9" ht="30" customHeight="1" thickBot="1" x14ac:dyDescent="0.3">
      <c r="B52" s="9">
        <f t="shared" si="0"/>
        <v>1.1979166666666681</v>
      </c>
      <c r="C52" s="495"/>
      <c r="D52" s="495"/>
      <c r="E52" s="495"/>
      <c r="F52" s="495"/>
      <c r="G52" s="495"/>
      <c r="H52" s="495"/>
      <c r="I52" s="495"/>
    </row>
    <row r="53" spans="2:9" ht="30" customHeight="1" thickBot="1" x14ac:dyDescent="0.3">
      <c r="B53" s="9">
        <f t="shared" si="0"/>
        <v>1.2083333333333348</v>
      </c>
      <c r="C53" s="496"/>
      <c r="D53" s="496"/>
      <c r="E53" s="496"/>
      <c r="F53" s="496"/>
      <c r="G53" s="496"/>
      <c r="H53" s="496"/>
      <c r="I53" s="496"/>
    </row>
    <row r="54" spans="2:9" ht="30" customHeight="1" thickBot="1" x14ac:dyDescent="0.3">
      <c r="B54" s="9"/>
      <c r="C54" s="9"/>
      <c r="D54" s="9"/>
      <c r="E54" s="9"/>
      <c r="F54" s="9"/>
      <c r="G54" s="9"/>
      <c r="H54" s="9"/>
      <c r="I54" s="9"/>
    </row>
    <row r="55" spans="2:9" thickBot="1" x14ac:dyDescent="0.3">
      <c r="B55" s="20"/>
      <c r="C55" s="20"/>
    </row>
    <row r="56" spans="2:9" thickBot="1" x14ac:dyDescent="0.3">
      <c r="D56" s="20"/>
      <c r="E56" s="20"/>
      <c r="F56" s="20"/>
      <c r="G56" s="20"/>
    </row>
    <row r="57" spans="2:9" ht="14.5" thickTop="1" thickBot="1" x14ac:dyDescent="0.3">
      <c r="C57" s="18"/>
      <c r="D57" s="21" t="s">
        <v>60</v>
      </c>
      <c r="E57" s="25"/>
      <c r="F57" s="25"/>
      <c r="G57" s="25"/>
      <c r="H57" s="19"/>
    </row>
    <row r="58" spans="2:9" ht="28" thickTop="1" thickBot="1" x14ac:dyDescent="0.3">
      <c r="B58" s="31" t="s">
        <v>23</v>
      </c>
      <c r="C58" s="32">
        <v>1190</v>
      </c>
      <c r="D58" s="33">
        <v>1190</v>
      </c>
      <c r="E58" s="30">
        <f>(C58-D58)</f>
        <v>0</v>
      </c>
      <c r="F58" s="25"/>
      <c r="G58" s="25"/>
      <c r="H58" s="19"/>
    </row>
    <row r="59" spans="2:9" ht="28" thickTop="1" thickBot="1" x14ac:dyDescent="0.3">
      <c r="B59" s="31" t="s">
        <v>24</v>
      </c>
      <c r="C59" s="32">
        <v>250</v>
      </c>
      <c r="D59" s="33">
        <v>250</v>
      </c>
      <c r="E59" s="30">
        <f>(C59-D59)</f>
        <v>0</v>
      </c>
      <c r="F59" s="25"/>
      <c r="G59" s="25"/>
      <c r="H59" s="19"/>
    </row>
    <row r="60" spans="2:9" ht="28" thickTop="1" thickBot="1" x14ac:dyDescent="0.3">
      <c r="B60" s="31" t="s">
        <v>25</v>
      </c>
      <c r="C60" s="32">
        <v>560</v>
      </c>
      <c r="D60" s="33">
        <v>560</v>
      </c>
      <c r="E60" s="30">
        <f>(C60-D60)</f>
        <v>0</v>
      </c>
      <c r="F60" s="25"/>
      <c r="G60" s="25"/>
      <c r="H60" s="19"/>
    </row>
    <row r="61" spans="2:9" ht="28" thickTop="1" thickBot="1" x14ac:dyDescent="0.3">
      <c r="B61" s="28" t="s">
        <v>27</v>
      </c>
      <c r="C61" s="22">
        <v>1000</v>
      </c>
      <c r="D61" s="21"/>
      <c r="E61" s="25"/>
      <c r="F61" s="25"/>
      <c r="G61" s="25"/>
      <c r="H61" s="19"/>
    </row>
    <row r="62" spans="2:9" ht="28" thickTop="1" thickBot="1" x14ac:dyDescent="0.3">
      <c r="B62" s="28" t="s">
        <v>26</v>
      </c>
      <c r="C62" s="22">
        <v>2145</v>
      </c>
      <c r="D62" s="21"/>
      <c r="E62" s="25"/>
      <c r="F62" s="25"/>
      <c r="G62" s="25"/>
      <c r="H62" s="19"/>
    </row>
    <row r="63" spans="2:9" ht="28" thickTop="1" thickBot="1" x14ac:dyDescent="0.3">
      <c r="B63" s="31" t="s">
        <v>38</v>
      </c>
      <c r="C63" s="32">
        <v>549</v>
      </c>
      <c r="D63" s="33">
        <v>549</v>
      </c>
      <c r="E63" s="30">
        <f>(C63-D63)</f>
        <v>0</v>
      </c>
      <c r="F63" s="25"/>
      <c r="G63" s="25"/>
      <c r="H63" s="19"/>
    </row>
    <row r="64" spans="2:9" ht="28" thickTop="1" thickBot="1" x14ac:dyDescent="0.3">
      <c r="B64" s="31" t="s">
        <v>39</v>
      </c>
      <c r="C64" s="32">
        <v>456</v>
      </c>
      <c r="D64" s="33">
        <v>456</v>
      </c>
      <c r="E64" s="30">
        <f>(C64-D64)</f>
        <v>0</v>
      </c>
      <c r="F64" s="25"/>
      <c r="G64" s="25"/>
      <c r="H64" s="19"/>
    </row>
    <row r="65" spans="2:8" ht="28" thickTop="1" thickBot="1" x14ac:dyDescent="0.3">
      <c r="B65" s="28" t="s">
        <v>58</v>
      </c>
      <c r="C65" s="22">
        <v>501</v>
      </c>
      <c r="D65" s="21">
        <v>35</v>
      </c>
      <c r="E65" s="25"/>
      <c r="F65" s="25"/>
      <c r="G65" s="25"/>
      <c r="H65" s="19"/>
    </row>
    <row r="66" spans="2:8" ht="41.5" thickTop="1" thickBot="1" x14ac:dyDescent="0.3">
      <c r="B66" s="28" t="s">
        <v>59</v>
      </c>
      <c r="C66" s="23">
        <v>80</v>
      </c>
      <c r="D66" s="21">
        <v>80</v>
      </c>
      <c r="E66" s="35">
        <f>(C66-D66)</f>
        <v>0</v>
      </c>
      <c r="F66" s="25" t="s">
        <v>57</v>
      </c>
      <c r="G66" s="25"/>
      <c r="H66" s="19"/>
    </row>
    <row r="67" spans="2:8" ht="28" thickTop="1" thickBot="1" x14ac:dyDescent="0.3">
      <c r="B67" s="31" t="s">
        <v>40</v>
      </c>
      <c r="C67" s="34">
        <v>10</v>
      </c>
      <c r="D67" s="33">
        <v>10</v>
      </c>
      <c r="E67" s="35">
        <f>(C67-D67)</f>
        <v>0</v>
      </c>
      <c r="F67" s="25" t="s">
        <v>49</v>
      </c>
      <c r="G67" s="25"/>
      <c r="H67" s="19"/>
    </row>
    <row r="68" spans="2:8" ht="14.5" thickTop="1" thickBot="1" x14ac:dyDescent="0.3">
      <c r="B68" s="28" t="s">
        <v>61</v>
      </c>
      <c r="C68" s="23">
        <v>782</v>
      </c>
      <c r="D68" s="21">
        <v>240</v>
      </c>
      <c r="E68" s="30">
        <f>(C68-D68)</f>
        <v>542</v>
      </c>
      <c r="F68" s="25"/>
      <c r="G68" s="25"/>
      <c r="H68" s="19"/>
    </row>
    <row r="69" spans="2:8" ht="14.5" thickTop="1" thickBot="1" x14ac:dyDescent="0.3">
      <c r="B69" s="26" t="s">
        <v>35</v>
      </c>
      <c r="C69" s="23">
        <v>1009</v>
      </c>
      <c r="D69" s="21">
        <v>0</v>
      </c>
      <c r="E69" s="30">
        <v>140</v>
      </c>
      <c r="F69" s="25" t="s">
        <v>50</v>
      </c>
      <c r="G69" s="25"/>
      <c r="H69" s="19"/>
    </row>
    <row r="70" spans="2:8" ht="28" thickTop="1" thickBot="1" x14ac:dyDescent="0.3">
      <c r="B70" s="33" t="s">
        <v>43</v>
      </c>
      <c r="C70" s="34">
        <v>541</v>
      </c>
      <c r="D70" s="33">
        <v>140</v>
      </c>
      <c r="E70" s="35"/>
      <c r="F70" s="25" t="s">
        <v>51</v>
      </c>
      <c r="G70" s="25"/>
      <c r="H70" s="19"/>
    </row>
    <row r="71" spans="2:8" ht="28" thickTop="1" thickBot="1" x14ac:dyDescent="0.3">
      <c r="B71" s="29" t="s">
        <v>41</v>
      </c>
      <c r="C71" s="23">
        <v>952</v>
      </c>
      <c r="D71" s="21"/>
      <c r="E71" s="25"/>
      <c r="F71" s="27" t="s">
        <v>52</v>
      </c>
      <c r="G71" s="25"/>
      <c r="H71" s="19"/>
    </row>
    <row r="72" spans="2:8" ht="28" thickTop="1" thickBot="1" x14ac:dyDescent="0.3">
      <c r="B72" s="29" t="s">
        <v>34</v>
      </c>
      <c r="C72" s="23">
        <v>834</v>
      </c>
      <c r="D72" s="21"/>
      <c r="E72" s="25"/>
      <c r="F72" s="27" t="s">
        <v>53</v>
      </c>
      <c r="G72" s="25"/>
      <c r="H72" s="19"/>
    </row>
    <row r="73" spans="2:8" ht="14.5" thickTop="1" thickBot="1" x14ac:dyDescent="0.3">
      <c r="B73" s="26" t="s">
        <v>36</v>
      </c>
      <c r="C73" s="23">
        <v>792</v>
      </c>
      <c r="D73" s="21">
        <v>40</v>
      </c>
      <c r="E73" s="30">
        <f>(C73-D73)</f>
        <v>752</v>
      </c>
      <c r="F73" s="27" t="s">
        <v>54</v>
      </c>
      <c r="G73" s="25"/>
      <c r="H73" s="19"/>
    </row>
    <row r="74" spans="2:8" ht="14.5" thickTop="1" thickBot="1" x14ac:dyDescent="0.3">
      <c r="B74" s="33" t="s">
        <v>42</v>
      </c>
      <c r="C74" s="34">
        <v>166</v>
      </c>
      <c r="D74" s="33">
        <v>166</v>
      </c>
      <c r="E74" s="30">
        <f>(C74-D74)</f>
        <v>0</v>
      </c>
      <c r="F74" s="27" t="s">
        <v>55</v>
      </c>
      <c r="G74" s="25"/>
      <c r="H74" s="19"/>
    </row>
    <row r="75" spans="2:8" ht="28" thickTop="1" thickBot="1" x14ac:dyDescent="0.3">
      <c r="B75" s="26" t="s">
        <v>28</v>
      </c>
      <c r="C75" s="23">
        <v>641</v>
      </c>
      <c r="D75" s="21">
        <v>140</v>
      </c>
      <c r="E75" s="30">
        <f>(C75-D75)</f>
        <v>501</v>
      </c>
      <c r="F75" s="27" t="s">
        <v>56</v>
      </c>
      <c r="G75" s="25"/>
      <c r="H75" s="19"/>
    </row>
    <row r="76" spans="2:8" ht="28" thickTop="1" thickBot="1" x14ac:dyDescent="0.3">
      <c r="B76" s="29" t="s">
        <v>29</v>
      </c>
      <c r="C76" s="23">
        <v>479</v>
      </c>
      <c r="D76" s="21"/>
      <c r="E76" s="25"/>
      <c r="F76" s="25"/>
      <c r="G76" s="25"/>
      <c r="H76" s="19"/>
    </row>
    <row r="77" spans="2:8" ht="41.5" thickTop="1" thickBot="1" x14ac:dyDescent="0.3">
      <c r="B77" s="26" t="s">
        <v>30</v>
      </c>
      <c r="C77" s="23">
        <v>350</v>
      </c>
      <c r="D77" s="21"/>
      <c r="E77" s="30">
        <f t="shared" ref="E77:E83" si="1">(C77-D77)</f>
        <v>350</v>
      </c>
      <c r="F77" s="25"/>
      <c r="G77" s="25"/>
      <c r="H77" s="19"/>
    </row>
    <row r="78" spans="2:8" ht="41.5" thickTop="1" thickBot="1" x14ac:dyDescent="0.3">
      <c r="B78" s="26" t="s">
        <v>31</v>
      </c>
      <c r="C78" s="23">
        <v>325</v>
      </c>
      <c r="D78" s="21"/>
      <c r="E78" s="30">
        <f t="shared" si="1"/>
        <v>325</v>
      </c>
      <c r="F78" s="25"/>
      <c r="G78" s="25"/>
      <c r="H78" s="19"/>
    </row>
    <row r="79" spans="2:8" ht="41.5" thickTop="1" thickBot="1" x14ac:dyDescent="0.3">
      <c r="B79" s="33" t="s">
        <v>32</v>
      </c>
      <c r="C79" s="34">
        <v>325</v>
      </c>
      <c r="D79" s="33"/>
      <c r="E79" s="35">
        <f t="shared" si="1"/>
        <v>325</v>
      </c>
      <c r="F79" s="25"/>
      <c r="G79" s="25"/>
      <c r="H79" s="19"/>
    </row>
    <row r="80" spans="2:8" ht="55" thickTop="1" thickBot="1" x14ac:dyDescent="0.3">
      <c r="B80" s="26" t="s">
        <v>33</v>
      </c>
      <c r="C80" s="23">
        <v>500</v>
      </c>
      <c r="D80" s="21"/>
      <c r="E80" s="30">
        <f t="shared" si="1"/>
        <v>500</v>
      </c>
      <c r="F80" s="25"/>
      <c r="G80" s="25"/>
      <c r="H80" s="19"/>
    </row>
    <row r="81" spans="2:8" ht="41.5" thickTop="1" thickBot="1" x14ac:dyDescent="0.3">
      <c r="B81" s="26" t="s">
        <v>37</v>
      </c>
      <c r="C81" s="23">
        <v>480</v>
      </c>
      <c r="D81" s="21"/>
      <c r="E81" s="30">
        <f t="shared" si="1"/>
        <v>480</v>
      </c>
      <c r="F81" s="25"/>
      <c r="G81" s="25"/>
      <c r="H81" s="19"/>
    </row>
    <row r="82" spans="2:8" ht="28" thickTop="1" thickBot="1" x14ac:dyDescent="0.3">
      <c r="B82" s="26" t="s">
        <v>44</v>
      </c>
      <c r="C82" s="23">
        <v>40</v>
      </c>
      <c r="D82" s="21">
        <v>60</v>
      </c>
      <c r="E82" s="30">
        <f t="shared" si="1"/>
        <v>-20</v>
      </c>
      <c r="F82" s="25"/>
      <c r="G82" s="25"/>
      <c r="H82" s="19"/>
    </row>
    <row r="83" spans="2:8" ht="41.5" thickTop="1" thickBot="1" x14ac:dyDescent="0.3">
      <c r="B83" s="26" t="s">
        <v>48</v>
      </c>
      <c r="C83" s="23">
        <v>80</v>
      </c>
      <c r="D83" s="21">
        <v>40</v>
      </c>
      <c r="E83" s="30">
        <f t="shared" si="1"/>
        <v>40</v>
      </c>
      <c r="F83" s="25"/>
      <c r="G83" s="25"/>
      <c r="H83" s="19"/>
    </row>
    <row r="84" spans="2:8" ht="41.5" thickTop="1" thickBot="1" x14ac:dyDescent="0.3">
      <c r="B84" s="33" t="s">
        <v>45</v>
      </c>
      <c r="C84" s="34">
        <v>200</v>
      </c>
      <c r="D84" s="33"/>
      <c r="E84" s="35"/>
      <c r="F84" s="25"/>
      <c r="G84" s="25"/>
      <c r="H84" s="19"/>
    </row>
    <row r="85" spans="2:8" ht="41.5" thickTop="1" thickBot="1" x14ac:dyDescent="0.3">
      <c r="B85" s="26" t="s">
        <v>46</v>
      </c>
      <c r="C85" s="23">
        <v>120</v>
      </c>
      <c r="D85" s="21">
        <v>80</v>
      </c>
      <c r="E85" s="30">
        <f>(C85-D85)</f>
        <v>40</v>
      </c>
      <c r="F85" s="25"/>
      <c r="G85" s="25"/>
      <c r="H85" s="19"/>
    </row>
    <row r="86" spans="2:8" ht="28" thickTop="1" thickBot="1" x14ac:dyDescent="0.3">
      <c r="B86" s="29" t="s">
        <v>47</v>
      </c>
      <c r="C86" s="23">
        <v>400</v>
      </c>
      <c r="D86" s="21"/>
      <c r="E86" s="30"/>
      <c r="F86" s="25"/>
      <c r="G86" s="25"/>
      <c r="H86" s="19"/>
    </row>
    <row r="87" spans="2:8" ht="28" thickTop="1" thickBot="1" x14ac:dyDescent="0.3">
      <c r="B87" s="29" t="s">
        <v>62</v>
      </c>
      <c r="C87" s="23">
        <v>220</v>
      </c>
      <c r="D87" s="21"/>
      <c r="E87" s="30"/>
      <c r="F87" s="24"/>
      <c r="G87" s="24"/>
    </row>
    <row r="88" spans="2:8" ht="28" thickTop="1" thickBot="1" x14ac:dyDescent="0.3">
      <c r="B88" s="29" t="s">
        <v>63</v>
      </c>
      <c r="C88" s="23">
        <v>220</v>
      </c>
      <c r="D88" s="21"/>
      <c r="E88" s="30"/>
    </row>
    <row r="89" spans="2:8" ht="28" thickTop="1" thickBot="1" x14ac:dyDescent="0.3">
      <c r="B89" s="29" t="s">
        <v>64</v>
      </c>
      <c r="C89" s="23">
        <v>220</v>
      </c>
      <c r="D89" s="21"/>
      <c r="E89" s="30"/>
    </row>
    <row r="90" spans="2:8" ht="28" thickTop="1" thickBot="1" x14ac:dyDescent="0.3">
      <c r="B90" s="29" t="s">
        <v>65</v>
      </c>
      <c r="C90" s="23">
        <v>220</v>
      </c>
      <c r="D90" s="21"/>
      <c r="E90" s="30"/>
    </row>
    <row r="91" spans="2:8" ht="28" thickTop="1" thickBot="1" x14ac:dyDescent="0.3">
      <c r="B91" s="29" t="s">
        <v>66</v>
      </c>
      <c r="C91" s="23">
        <v>220</v>
      </c>
      <c r="D91" s="21"/>
      <c r="E91" s="30"/>
    </row>
    <row r="92" spans="2:8" ht="28" thickTop="1" thickBot="1" x14ac:dyDescent="0.3">
      <c r="B92" s="29" t="s">
        <v>67</v>
      </c>
      <c r="C92" s="23">
        <v>220</v>
      </c>
      <c r="D92" s="21"/>
      <c r="E92" s="30"/>
    </row>
    <row r="93" spans="2:8" ht="28" thickTop="1" thickBot="1" x14ac:dyDescent="0.3">
      <c r="B93" s="29" t="s">
        <v>68</v>
      </c>
      <c r="C93" s="23">
        <v>220</v>
      </c>
      <c r="D93" s="21"/>
      <c r="E93" s="30"/>
    </row>
    <row r="94" spans="2:8" ht="28" thickTop="1" thickBot="1" x14ac:dyDescent="0.3">
      <c r="B94" s="29" t="s">
        <v>69</v>
      </c>
      <c r="C94" s="23">
        <v>220</v>
      </c>
      <c r="D94" s="21"/>
      <c r="E94" s="30"/>
    </row>
    <row r="95" spans="2:8" ht="28" thickTop="1" thickBot="1" x14ac:dyDescent="0.3">
      <c r="B95" s="29" t="s">
        <v>70</v>
      </c>
      <c r="C95" s="23">
        <v>192</v>
      </c>
      <c r="D95" s="21"/>
      <c r="E95" s="30"/>
    </row>
    <row r="96" spans="2:8" ht="28" thickTop="1" thickBot="1" x14ac:dyDescent="0.3">
      <c r="B96" s="29" t="s">
        <v>71</v>
      </c>
      <c r="C96" s="23">
        <v>176</v>
      </c>
      <c r="D96" s="21"/>
      <c r="E96" s="30"/>
    </row>
    <row r="97" spans="2:5" ht="28" thickTop="1" thickBot="1" x14ac:dyDescent="0.3">
      <c r="B97" s="29" t="s">
        <v>72</v>
      </c>
      <c r="C97" s="23">
        <v>176</v>
      </c>
      <c r="D97" s="21"/>
      <c r="E97" s="30"/>
    </row>
    <row r="98" spans="2:5" ht="28" thickTop="1" thickBot="1" x14ac:dyDescent="0.3">
      <c r="B98" s="29" t="s">
        <v>73</v>
      </c>
      <c r="C98" s="23">
        <v>176</v>
      </c>
      <c r="D98" s="21"/>
      <c r="E98" s="30"/>
    </row>
    <row r="99" spans="2:5" ht="28" thickTop="1" thickBot="1" x14ac:dyDescent="0.3">
      <c r="B99" s="29" t="s">
        <v>74</v>
      </c>
      <c r="C99" s="23">
        <v>192</v>
      </c>
      <c r="D99" s="21"/>
      <c r="E99" s="30"/>
    </row>
    <row r="100" spans="2:5" ht="28" thickTop="1" thickBot="1" x14ac:dyDescent="0.3">
      <c r="B100" s="29" t="s">
        <v>75</v>
      </c>
      <c r="C100" s="23">
        <v>192</v>
      </c>
      <c r="D100" s="21"/>
      <c r="E100" s="30"/>
    </row>
    <row r="101" spans="2:5" ht="28" thickTop="1" thickBot="1" x14ac:dyDescent="0.3">
      <c r="B101" s="29" t="s">
        <v>76</v>
      </c>
      <c r="C101" s="23">
        <v>240</v>
      </c>
      <c r="D101" s="21"/>
      <c r="E101" s="30"/>
    </row>
    <row r="102" spans="2:5" ht="28" thickTop="1" thickBot="1" x14ac:dyDescent="0.3">
      <c r="B102" s="29" t="s">
        <v>77</v>
      </c>
      <c r="C102" s="23">
        <v>240</v>
      </c>
      <c r="D102" s="21"/>
      <c r="E102" s="30"/>
    </row>
    <row r="103" spans="2:5" ht="28" thickTop="1" thickBot="1" x14ac:dyDescent="0.3">
      <c r="B103" s="29" t="s">
        <v>78</v>
      </c>
      <c r="C103" s="23">
        <v>240</v>
      </c>
      <c r="D103" s="21"/>
      <c r="E103" s="30"/>
    </row>
    <row r="104" spans="2:5" ht="28" thickTop="1" thickBot="1" x14ac:dyDescent="0.3">
      <c r="B104" s="29" t="s">
        <v>79</v>
      </c>
      <c r="C104" s="23">
        <v>240</v>
      </c>
      <c r="D104" s="21"/>
      <c r="E104" s="30"/>
    </row>
    <row r="105" spans="2:5" ht="28" thickTop="1" thickBot="1" x14ac:dyDescent="0.3">
      <c r="B105" s="29" t="s">
        <v>80</v>
      </c>
      <c r="C105" s="23">
        <v>240</v>
      </c>
      <c r="D105" s="21"/>
      <c r="E105" s="30"/>
    </row>
    <row r="106" spans="2:5" ht="28" thickTop="1" thickBot="1" x14ac:dyDescent="0.3">
      <c r="B106" s="29" t="s">
        <v>81</v>
      </c>
      <c r="C106" s="23">
        <v>240</v>
      </c>
      <c r="D106" s="21"/>
      <c r="E106" s="30"/>
    </row>
    <row r="107" spans="2:5" ht="28" thickTop="1" thickBot="1" x14ac:dyDescent="0.3">
      <c r="B107" s="29" t="s">
        <v>82</v>
      </c>
      <c r="C107" s="23">
        <v>240</v>
      </c>
      <c r="D107" s="21"/>
      <c r="E107" s="30"/>
    </row>
    <row r="108" spans="2:5" ht="28" thickTop="1" thickBot="1" x14ac:dyDescent="0.3">
      <c r="B108" s="29" t="s">
        <v>83</v>
      </c>
      <c r="C108" s="23">
        <v>240</v>
      </c>
      <c r="D108" s="21"/>
      <c r="E108" s="30"/>
    </row>
    <row r="109" spans="2:5" ht="28" thickTop="1" thickBot="1" x14ac:dyDescent="0.3">
      <c r="B109" s="29" t="s">
        <v>84</v>
      </c>
      <c r="C109" s="23">
        <v>240</v>
      </c>
      <c r="D109" s="21"/>
      <c r="E109" s="30"/>
    </row>
    <row r="110" spans="2:5" ht="28" thickTop="1" thickBot="1" x14ac:dyDescent="0.3">
      <c r="B110" s="29" t="s">
        <v>85</v>
      </c>
      <c r="C110" s="23">
        <v>240</v>
      </c>
      <c r="D110" s="21"/>
      <c r="E110" s="30"/>
    </row>
    <row r="111" spans="2:5" ht="28" thickTop="1" thickBot="1" x14ac:dyDescent="0.3">
      <c r="B111" s="29" t="s">
        <v>86</v>
      </c>
      <c r="C111" s="23">
        <v>240</v>
      </c>
      <c r="D111" s="21"/>
      <c r="E111" s="30"/>
    </row>
    <row r="112" spans="2:5" ht="28" thickTop="1" thickBot="1" x14ac:dyDescent="0.3">
      <c r="B112" s="29" t="s">
        <v>87</v>
      </c>
      <c r="C112" s="23">
        <v>96</v>
      </c>
      <c r="D112" s="21"/>
      <c r="E112" s="30"/>
    </row>
    <row r="113" spans="2:7" ht="28" thickTop="1" thickBot="1" x14ac:dyDescent="0.3">
      <c r="B113" s="29" t="s">
        <v>88</v>
      </c>
      <c r="C113" s="23">
        <v>240</v>
      </c>
      <c r="D113" s="21"/>
      <c r="E113" s="30"/>
    </row>
    <row r="114" spans="2:7" ht="28" thickTop="1" thickBot="1" x14ac:dyDescent="0.3">
      <c r="B114" s="29" t="s">
        <v>89</v>
      </c>
      <c r="C114" s="23">
        <v>96</v>
      </c>
      <c r="D114" s="21"/>
      <c r="E114" s="30"/>
    </row>
    <row r="115" spans="2:7" ht="28" thickTop="1" thickBot="1" x14ac:dyDescent="0.3">
      <c r="B115" s="29" t="s">
        <v>90</v>
      </c>
      <c r="C115" s="23">
        <v>240</v>
      </c>
      <c r="D115" s="21"/>
      <c r="E115" s="30"/>
    </row>
    <row r="116" spans="2:7" ht="28" thickTop="1" thickBot="1" x14ac:dyDescent="0.3">
      <c r="B116" s="29" t="s">
        <v>91</v>
      </c>
      <c r="C116" s="23">
        <v>240</v>
      </c>
      <c r="D116" s="21"/>
      <c r="E116" s="30"/>
    </row>
    <row r="117" spans="2:7" ht="28" thickTop="1" thickBot="1" x14ac:dyDescent="0.3">
      <c r="B117" s="29" t="s">
        <v>92</v>
      </c>
      <c r="C117" s="23">
        <v>240</v>
      </c>
      <c r="D117" s="21"/>
      <c r="E117" s="30"/>
    </row>
    <row r="118" spans="2:7" ht="28" thickTop="1" thickBot="1" x14ac:dyDescent="0.3">
      <c r="B118" s="29" t="s">
        <v>93</v>
      </c>
      <c r="C118" s="23">
        <v>240</v>
      </c>
      <c r="D118" s="21"/>
      <c r="E118" s="30"/>
    </row>
    <row r="119" spans="2:7" ht="28" thickTop="1" thickBot="1" x14ac:dyDescent="0.3">
      <c r="B119" s="29" t="s">
        <v>94</v>
      </c>
      <c r="C119" s="23">
        <v>528</v>
      </c>
      <c r="D119" s="21"/>
      <c r="E119" s="30"/>
    </row>
    <row r="120" spans="2:7" ht="28" thickTop="1" thickBot="1" x14ac:dyDescent="0.3">
      <c r="B120" s="33" t="s">
        <v>95</v>
      </c>
      <c r="C120" s="34">
        <v>504</v>
      </c>
      <c r="D120" s="33"/>
      <c r="E120" s="30"/>
    </row>
    <row r="121" spans="2:7" ht="14.5" thickTop="1" thickBot="1" x14ac:dyDescent="0.3">
      <c r="B121" s="29" t="s">
        <v>96</v>
      </c>
      <c r="C121" s="23">
        <v>384</v>
      </c>
      <c r="D121" s="21"/>
      <c r="E121" s="30"/>
    </row>
    <row r="122" spans="2:7" ht="28" thickTop="1" thickBot="1" x14ac:dyDescent="0.3">
      <c r="B122" s="29" t="s">
        <v>97</v>
      </c>
      <c r="C122" s="23">
        <v>528</v>
      </c>
      <c r="D122" s="21"/>
      <c r="E122" s="30"/>
    </row>
    <row r="123" spans="2:7" ht="14.5" thickTop="1" thickBot="1" x14ac:dyDescent="0.3">
      <c r="B123" s="29" t="s">
        <v>98</v>
      </c>
      <c r="C123" s="23">
        <v>528</v>
      </c>
      <c r="D123" s="21"/>
      <c r="E123" s="30"/>
    </row>
    <row r="124" spans="2:7" ht="28" thickTop="1" thickBot="1" x14ac:dyDescent="0.3">
      <c r="B124" s="29" t="s">
        <v>99</v>
      </c>
      <c r="C124" s="23">
        <v>440</v>
      </c>
      <c r="D124" s="21"/>
      <c r="E124" s="30"/>
    </row>
    <row r="125" spans="2:7" ht="28" thickTop="1" thickBot="1" x14ac:dyDescent="0.3">
      <c r="B125" s="29" t="s">
        <v>100</v>
      </c>
      <c r="C125" s="23">
        <v>768</v>
      </c>
      <c r="D125" s="21"/>
      <c r="E125" s="30"/>
    </row>
    <row r="126" spans="2:7" ht="14.5" thickTop="1" thickBot="1" x14ac:dyDescent="0.3">
      <c r="B126" s="29" t="s">
        <v>101</v>
      </c>
      <c r="C126" s="23">
        <v>420</v>
      </c>
      <c r="D126" s="21"/>
      <c r="E126" s="30"/>
    </row>
    <row r="127" spans="2:7" ht="28" thickTop="1" thickBot="1" x14ac:dyDescent="0.3">
      <c r="B127" s="26" t="s">
        <v>104</v>
      </c>
      <c r="C127" s="23">
        <v>670</v>
      </c>
      <c r="D127" s="21"/>
      <c r="E127" s="30"/>
    </row>
    <row r="128" spans="2:7" ht="41.5" thickTop="1" thickBot="1" x14ac:dyDescent="0.3">
      <c r="B128" s="29"/>
      <c r="C128" s="23"/>
      <c r="D128" s="21"/>
      <c r="E128" s="30"/>
      <c r="G128" s="36" t="s">
        <v>102</v>
      </c>
    </row>
    <row r="129" spans="2:7" ht="41.5" thickTop="1" thickBot="1" x14ac:dyDescent="0.3">
      <c r="B129" s="29"/>
      <c r="C129" s="23"/>
      <c r="D129" s="21"/>
      <c r="E129" s="30"/>
      <c r="G129" t="s">
        <v>103</v>
      </c>
    </row>
    <row r="130" spans="2:7" ht="14.5" thickTop="1" thickBot="1" x14ac:dyDescent="0.3">
      <c r="B130" s="29"/>
      <c r="C130" s="23"/>
      <c r="D130" s="21"/>
      <c r="E130" s="30"/>
    </row>
    <row r="131" spans="2:7" ht="14.5" thickTop="1" thickBot="1" x14ac:dyDescent="0.3">
      <c r="B131" s="29"/>
      <c r="C131" s="23"/>
      <c r="D131" s="21"/>
      <c r="E131" s="30"/>
    </row>
    <row r="132" spans="2:7" ht="14.5" thickTop="1" thickBot="1" x14ac:dyDescent="0.3">
      <c r="B132" s="29"/>
      <c r="C132" s="23"/>
      <c r="D132" s="21"/>
      <c r="E132" s="30"/>
    </row>
    <row r="133" spans="2:7" ht="14.5" thickTop="1" thickBot="1" x14ac:dyDescent="0.3">
      <c r="B133" s="29"/>
      <c r="C133" s="23"/>
      <c r="D133" s="21"/>
      <c r="E133" s="30"/>
    </row>
    <row r="134" spans="2:7" ht="14.5" thickTop="1" thickBot="1" x14ac:dyDescent="0.3">
      <c r="B134" s="29"/>
      <c r="C134" s="23"/>
      <c r="D134" s="21"/>
      <c r="E134" s="30"/>
    </row>
    <row r="135" spans="2:7" ht="14.5" thickTop="1" thickBot="1" x14ac:dyDescent="0.3">
      <c r="B135" s="29"/>
      <c r="C135" s="23"/>
      <c r="D135" s="21"/>
      <c r="E135" s="30"/>
    </row>
    <row r="136" spans="2:7" ht="14.5" thickTop="1" thickBot="1" x14ac:dyDescent="0.3">
      <c r="B136" s="29"/>
      <c r="C136" s="23"/>
      <c r="D136" s="21"/>
      <c r="E136" s="30"/>
    </row>
    <row r="137" spans="2:7" ht="14.5" thickTop="1" thickBot="1" x14ac:dyDescent="0.3">
      <c r="B137" s="29"/>
      <c r="C137" s="23"/>
      <c r="D137" s="21"/>
      <c r="E137" s="30"/>
    </row>
    <row r="138" spans="2:7" ht="14.5" thickTop="1" thickBot="1" x14ac:dyDescent="0.3">
      <c r="B138" s="29"/>
      <c r="C138" s="23"/>
      <c r="D138" s="21"/>
      <c r="E138" s="30"/>
    </row>
    <row r="139" spans="2:7" ht="14.5" thickTop="1" thickBot="1" x14ac:dyDescent="0.3">
      <c r="B139" s="29"/>
      <c r="C139" s="23"/>
      <c r="D139" s="21"/>
      <c r="E139" s="30"/>
    </row>
    <row r="140" spans="2:7" ht="14.5" thickTop="1" thickBot="1" x14ac:dyDescent="0.3">
      <c r="B140" s="29"/>
      <c r="C140" s="23"/>
      <c r="D140" s="21"/>
      <c r="E140" s="30"/>
    </row>
    <row r="141" spans="2:7" ht="14.5" thickTop="1" thickBot="1" x14ac:dyDescent="0.3">
      <c r="B141" s="29"/>
      <c r="C141" s="23"/>
      <c r="D141" s="21"/>
      <c r="E141" s="30"/>
    </row>
    <row r="142" spans="2:7" ht="14.5" thickTop="1" thickBot="1" x14ac:dyDescent="0.3">
      <c r="B142" s="29"/>
      <c r="C142" s="23"/>
      <c r="D142" s="21"/>
      <c r="E142" s="30"/>
    </row>
    <row r="143" spans="2:7" ht="14.5" thickTop="1" thickBot="1" x14ac:dyDescent="0.3">
      <c r="B143" s="29"/>
      <c r="C143" s="23"/>
      <c r="D143" s="21"/>
      <c r="E143" s="30"/>
    </row>
    <row r="144" spans="2:7" ht="14.5" thickTop="1" thickBot="1" x14ac:dyDescent="0.3">
      <c r="B144" s="29"/>
      <c r="C144" s="23"/>
      <c r="D144" s="21"/>
      <c r="E144" s="30"/>
    </row>
    <row r="145" spans="2:5" ht="14.5" thickTop="1" thickBot="1" x14ac:dyDescent="0.3">
      <c r="B145" s="29"/>
      <c r="C145" s="23"/>
      <c r="D145" s="21"/>
      <c r="E145" s="30"/>
    </row>
    <row r="146" spans="2:5" ht="14.5" thickTop="1" thickBot="1" x14ac:dyDescent="0.3">
      <c r="B146" s="29"/>
      <c r="C146" s="23"/>
      <c r="D146" s="21"/>
      <c r="E146" s="30"/>
    </row>
    <row r="147" spans="2:5" ht="14.5" thickTop="1" thickBot="1" x14ac:dyDescent="0.3">
      <c r="B147" s="29"/>
      <c r="C147" s="23"/>
      <c r="D147" s="21"/>
      <c r="E147" s="30"/>
    </row>
    <row r="148" spans="2:5" ht="14.5" thickTop="1" thickBot="1" x14ac:dyDescent="0.3">
      <c r="B148" s="29"/>
      <c r="C148" s="23"/>
      <c r="D148" s="21"/>
      <c r="E148" s="30"/>
    </row>
    <row r="149" spans="2:5" ht="14.5" thickTop="1" thickBot="1" x14ac:dyDescent="0.3">
      <c r="B149" s="29"/>
      <c r="C149" s="23"/>
      <c r="D149" s="21"/>
      <c r="E149" s="30"/>
    </row>
    <row r="150" spans="2:5" ht="14.5" thickTop="1" thickBot="1" x14ac:dyDescent="0.3">
      <c r="B150" s="29"/>
      <c r="C150" s="23"/>
      <c r="D150" s="21"/>
      <c r="E150" s="30"/>
    </row>
    <row r="151" spans="2:5" ht="14.5" thickTop="1" thickBot="1" x14ac:dyDescent="0.3"/>
  </sheetData>
  <mergeCells count="67">
    <mergeCell ref="B1:D1"/>
    <mergeCell ref="E1:F1"/>
    <mergeCell ref="C4:C9"/>
    <mergeCell ref="E25:E26"/>
    <mergeCell ref="F25:F26"/>
    <mergeCell ref="H4:H9"/>
    <mergeCell ref="C13:C14"/>
    <mergeCell ref="D13:D14"/>
    <mergeCell ref="E13:E14"/>
    <mergeCell ref="F13:F14"/>
    <mergeCell ref="G13:G14"/>
    <mergeCell ref="H13:H14"/>
    <mergeCell ref="H18:H19"/>
    <mergeCell ref="C15:C16"/>
    <mergeCell ref="D15:D16"/>
    <mergeCell ref="E15:E16"/>
    <mergeCell ref="F15:F16"/>
    <mergeCell ref="G15:G16"/>
    <mergeCell ref="H15:H16"/>
    <mergeCell ref="C18:C19"/>
    <mergeCell ref="D18:D19"/>
    <mergeCell ref="E18:E19"/>
    <mergeCell ref="F18:F19"/>
    <mergeCell ref="G18:G19"/>
    <mergeCell ref="K20:K21"/>
    <mergeCell ref="C23:C24"/>
    <mergeCell ref="D23:D24"/>
    <mergeCell ref="E23:E24"/>
    <mergeCell ref="F23:F24"/>
    <mergeCell ref="G23:G24"/>
    <mergeCell ref="H23:H24"/>
    <mergeCell ref="C20:C21"/>
    <mergeCell ref="D20:D21"/>
    <mergeCell ref="E20:E21"/>
    <mergeCell ref="F20:F21"/>
    <mergeCell ref="G20:G21"/>
    <mergeCell ref="H20:H21"/>
    <mergeCell ref="G25:G26"/>
    <mergeCell ref="H30:H31"/>
    <mergeCell ref="C28:C29"/>
    <mergeCell ref="D28:D29"/>
    <mergeCell ref="E28:E29"/>
    <mergeCell ref="F28:F29"/>
    <mergeCell ref="G28:G29"/>
    <mergeCell ref="H28:H29"/>
    <mergeCell ref="C30:C31"/>
    <mergeCell ref="D30:D31"/>
    <mergeCell ref="E30:E31"/>
    <mergeCell ref="F30:F31"/>
    <mergeCell ref="G30:G31"/>
    <mergeCell ref="H25:H26"/>
    <mergeCell ref="C25:C26"/>
    <mergeCell ref="D25:D26"/>
    <mergeCell ref="I37:I44"/>
    <mergeCell ref="C46:C53"/>
    <mergeCell ref="D46:D53"/>
    <mergeCell ref="E46:E53"/>
    <mergeCell ref="F46:F53"/>
    <mergeCell ref="G46:G53"/>
    <mergeCell ref="H46:H53"/>
    <mergeCell ref="I46:I53"/>
    <mergeCell ref="C37:C44"/>
    <mergeCell ref="D37:D44"/>
    <mergeCell ref="E37:E44"/>
    <mergeCell ref="F37:F44"/>
    <mergeCell ref="G37:G44"/>
    <mergeCell ref="H37:H44"/>
  </mergeCells>
  <dataValidations count="9">
    <dataValidation allowBlank="1" showInputMessage="1" showErrorMessage="1" prompt="Bu çalışma sayfasında bir Ders Programı oluşturun. C2 hücresine Başlangıç Saatini, E2 hücresine süre aralığını ve B3 hücresine haftalık program başlangıcını girin." sqref="A1"/>
    <dataValidation allowBlank="1" showInputMessage="1" showErrorMessage="1" prompt="Bu sütundaki başlığın altına bu hafta içi günlerinin programını girin. Süre için bir hücreyi ya da hücreleri seçin; Giriş sekmesindeki seçenekleri kullanarak sınıflar için aralığı kapsayan hücreleri çözün/birleştirin." sqref="C3:I3"/>
    <dataValidation allowBlank="1" showInputMessage="1" showErrorMessage="1" prompt="Zaman, bu sütundaki bu başlığın altında otomatik olarak güncelleştirilir." sqref="B3"/>
    <dataValidation allowBlank="1" showInputMessage="1" showErrorMessage="1" prompt="Sağdaki hücreye Başlangıç Zamanını girin" sqref="B2"/>
    <dataValidation allowBlank="1" showInputMessage="1" showErrorMessage="1" prompt="Bu hücreye Başlangıç Zamanını girin" sqref="C2"/>
    <dataValidation allowBlank="1" showInputMessage="1" showErrorMessage="1" prompt="Sağdaki hücreye dakika cinsinden Zaman Aralığını girin" sqref="D2"/>
    <dataValidation allowBlank="1" showInputMessage="1" showErrorMessage="1" prompt="Bu hücreye dakika cinsinden Zaman Aralığını girin" sqref="E2"/>
    <dataValidation allowBlank="1" showInputMessage="1" showErrorMessage="1" prompt="Bu çalışma kitabının başlığı bu hücrededir. Sağdaki hücreye dönem ismini girin" sqref="B1:D1"/>
    <dataValidation allowBlank="1" showInputMessage="1" showErrorMessage="1" prompt="Bu hücreye dönem ismini girin" sqref="E1:F1"/>
  </dataValidations>
  <hyperlinks>
    <hyperlink ref="G128" r:id="rId1"/>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6F05E"/>
  </sheetPr>
  <dimension ref="B1:K151"/>
  <sheetViews>
    <sheetView topLeftCell="A5" workbookViewId="0">
      <selection activeCell="D4" sqref="D4:D9"/>
    </sheetView>
  </sheetViews>
  <sheetFormatPr defaultRowHeight="14" thickBottom="1" x14ac:dyDescent="0.3"/>
  <cols>
    <col min="1" max="1" width="1.78515625" customWidth="1"/>
    <col min="2" max="2" width="11.2109375" customWidth="1"/>
    <col min="3" max="9" width="18.78515625" customWidth="1"/>
    <col min="10" max="10" width="2.28515625" customWidth="1"/>
    <col min="11" max="11" width="17.5" customWidth="1"/>
  </cols>
  <sheetData>
    <row r="1" spans="2:11" ht="60" customHeight="1" thickBot="1" x14ac:dyDescent="0.3">
      <c r="B1" s="498" t="s">
        <v>18</v>
      </c>
      <c r="C1" s="530"/>
      <c r="D1" s="500"/>
      <c r="E1" s="501"/>
      <c r="F1" s="502"/>
    </row>
    <row r="2" spans="2:11" ht="30" customHeight="1" thickBot="1" x14ac:dyDescent="0.3">
      <c r="B2" s="5" t="s">
        <v>0</v>
      </c>
      <c r="C2" s="7">
        <v>0.3125</v>
      </c>
      <c r="D2" s="5" t="s">
        <v>3</v>
      </c>
      <c r="E2" s="1">
        <v>30</v>
      </c>
      <c r="F2" s="6" t="s">
        <v>6</v>
      </c>
    </row>
    <row r="3" spans="2:11" ht="30" customHeight="1" thickBot="1" x14ac:dyDescent="0.3">
      <c r="B3" s="2" t="s">
        <v>1</v>
      </c>
      <c r="C3" s="3" t="s">
        <v>2</v>
      </c>
      <c r="D3" s="3" t="s">
        <v>4</v>
      </c>
      <c r="E3" s="3" t="s">
        <v>5</v>
      </c>
      <c r="F3" s="3" t="s">
        <v>7</v>
      </c>
      <c r="G3" s="3" t="s">
        <v>8</v>
      </c>
      <c r="H3" s="3" t="s">
        <v>9</v>
      </c>
      <c r="I3" s="4" t="s">
        <v>10</v>
      </c>
      <c r="J3" t="s">
        <v>11</v>
      </c>
    </row>
    <row r="4" spans="2:11" ht="30" customHeight="1" thickBot="1" x14ac:dyDescent="0.3">
      <c r="B4" s="8">
        <v>0.375</v>
      </c>
      <c r="C4" s="505" t="s">
        <v>677</v>
      </c>
      <c r="D4" s="505" t="s">
        <v>657</v>
      </c>
      <c r="E4" s="505" t="s">
        <v>657</v>
      </c>
      <c r="F4" s="505" t="s">
        <v>657</v>
      </c>
      <c r="G4" s="505" t="s">
        <v>657</v>
      </c>
      <c r="H4" s="505" t="s">
        <v>677</v>
      </c>
      <c r="I4" s="346" t="s">
        <v>15</v>
      </c>
      <c r="J4" t="s">
        <v>11</v>
      </c>
      <c r="K4" s="14" t="s">
        <v>14</v>
      </c>
    </row>
    <row r="5" spans="2:11" ht="30" customHeight="1" thickBot="1" x14ac:dyDescent="0.3">
      <c r="B5" s="9">
        <v>0.39583333333333331</v>
      </c>
      <c r="C5" s="506"/>
      <c r="D5" s="506"/>
      <c r="E5" s="506"/>
      <c r="F5" s="506"/>
      <c r="G5" s="506"/>
      <c r="H5" s="506"/>
      <c r="I5" s="346" t="s">
        <v>15</v>
      </c>
      <c r="K5" s="12" t="s">
        <v>13</v>
      </c>
    </row>
    <row r="6" spans="2:11" ht="30" customHeight="1" thickBot="1" x14ac:dyDescent="0.3">
      <c r="B6" s="8">
        <v>0.41666666666666669</v>
      </c>
      <c r="C6" s="506"/>
      <c r="D6" s="506"/>
      <c r="E6" s="506"/>
      <c r="F6" s="506"/>
      <c r="G6" s="506"/>
      <c r="H6" s="506"/>
      <c r="I6" s="346" t="s">
        <v>15</v>
      </c>
      <c r="K6" s="11" t="s">
        <v>16</v>
      </c>
    </row>
    <row r="7" spans="2:11" ht="30" customHeight="1" thickBot="1" x14ac:dyDescent="0.3">
      <c r="B7" s="9">
        <v>0.4375</v>
      </c>
      <c r="C7" s="506"/>
      <c r="D7" s="506"/>
      <c r="E7" s="506"/>
      <c r="F7" s="506"/>
      <c r="G7" s="506"/>
      <c r="H7" s="506"/>
      <c r="I7" s="346" t="s">
        <v>15</v>
      </c>
      <c r="K7" s="14" t="s">
        <v>14</v>
      </c>
    </row>
    <row r="8" spans="2:11" ht="30" customHeight="1" thickBot="1" x14ac:dyDescent="0.3">
      <c r="B8" s="8">
        <v>0.45833333333333331</v>
      </c>
      <c r="C8" s="506"/>
      <c r="D8" s="506"/>
      <c r="E8" s="506"/>
      <c r="F8" s="506"/>
      <c r="G8" s="506"/>
      <c r="H8" s="506"/>
      <c r="I8" s="346" t="s">
        <v>15</v>
      </c>
      <c r="K8" s="17" t="s">
        <v>17</v>
      </c>
    </row>
    <row r="9" spans="2:11" ht="30" customHeight="1" thickBot="1" x14ac:dyDescent="0.3">
      <c r="B9" s="9">
        <v>0.47916666666666669</v>
      </c>
      <c r="C9" s="507"/>
      <c r="D9" s="507"/>
      <c r="E9" s="507"/>
      <c r="F9" s="507"/>
      <c r="G9" s="507"/>
      <c r="H9" s="507"/>
      <c r="I9" s="346" t="s">
        <v>15</v>
      </c>
      <c r="K9" s="10" t="s">
        <v>12</v>
      </c>
    </row>
    <row r="10" spans="2:11" ht="30" customHeight="1" thickBot="1" x14ac:dyDescent="0.3">
      <c r="B10" s="8">
        <v>0.5</v>
      </c>
      <c r="C10" s="346" t="s">
        <v>15</v>
      </c>
      <c r="D10" s="346" t="s">
        <v>15</v>
      </c>
      <c r="E10" s="346" t="s">
        <v>15</v>
      </c>
      <c r="F10" s="346" t="s">
        <v>15</v>
      </c>
      <c r="G10" s="346" t="s">
        <v>15</v>
      </c>
      <c r="H10" s="346" t="s">
        <v>15</v>
      </c>
      <c r="I10" s="346" t="s">
        <v>15</v>
      </c>
      <c r="K10" s="10" t="s">
        <v>19</v>
      </c>
    </row>
    <row r="11" spans="2:11" ht="30" customHeight="1" thickBot="1" x14ac:dyDescent="0.3">
      <c r="B11" s="9">
        <v>0.52083333333333337</v>
      </c>
      <c r="C11" s="345" t="s">
        <v>394</v>
      </c>
      <c r="D11" s="345" t="s">
        <v>394</v>
      </c>
      <c r="E11" s="345" t="s">
        <v>394</v>
      </c>
      <c r="F11" s="345" t="s">
        <v>394</v>
      </c>
      <c r="G11" s="345" t="s">
        <v>394</v>
      </c>
      <c r="H11" s="345" t="s">
        <v>394</v>
      </c>
      <c r="I11" s="346" t="s">
        <v>15</v>
      </c>
      <c r="K11" s="348" t="s">
        <v>22</v>
      </c>
    </row>
    <row r="12" spans="2:11" ht="30" customHeight="1" thickBot="1" x14ac:dyDescent="0.3">
      <c r="B12" s="8">
        <v>0.54166666666666663</v>
      </c>
      <c r="C12" s="346" t="s">
        <v>15</v>
      </c>
      <c r="D12" s="346" t="s">
        <v>15</v>
      </c>
      <c r="E12" s="346" t="s">
        <v>15</v>
      </c>
      <c r="F12" s="346" t="s">
        <v>15</v>
      </c>
      <c r="G12" s="346" t="s">
        <v>15</v>
      </c>
      <c r="H12" s="346" t="s">
        <v>15</v>
      </c>
      <c r="I12" s="346" t="s">
        <v>15</v>
      </c>
      <c r="K12" s="348" t="s">
        <v>21</v>
      </c>
    </row>
    <row r="13" spans="2:11" ht="30" customHeight="1" thickBot="1" x14ac:dyDescent="0.3">
      <c r="B13" s="9">
        <v>0.5625</v>
      </c>
      <c r="C13" s="504" t="s">
        <v>817</v>
      </c>
      <c r="D13" s="504" t="s">
        <v>821</v>
      </c>
      <c r="E13" s="504" t="s">
        <v>821</v>
      </c>
      <c r="F13" s="504" t="s">
        <v>821</v>
      </c>
      <c r="G13" s="504" t="s">
        <v>821</v>
      </c>
      <c r="H13" s="504" t="s">
        <v>819</v>
      </c>
      <c r="I13" s="346" t="s">
        <v>15</v>
      </c>
      <c r="K13" s="344" t="s">
        <v>20</v>
      </c>
    </row>
    <row r="14" spans="2:11" ht="30" customHeight="1" thickBot="1" x14ac:dyDescent="0.3">
      <c r="B14" s="8">
        <v>0.58333333333333337</v>
      </c>
      <c r="C14" s="504"/>
      <c r="D14" s="504"/>
      <c r="E14" s="504"/>
      <c r="F14" s="504"/>
      <c r="G14" s="504"/>
      <c r="H14" s="504"/>
      <c r="I14" s="346" t="s">
        <v>15</v>
      </c>
    </row>
    <row r="15" spans="2:11" ht="30" customHeight="1" thickBot="1" x14ac:dyDescent="0.3">
      <c r="B15" s="9">
        <v>0.60416666666666663</v>
      </c>
      <c r="C15" s="504" t="s">
        <v>818</v>
      </c>
      <c r="D15" s="504" t="s">
        <v>821</v>
      </c>
      <c r="E15" s="504" t="s">
        <v>821</v>
      </c>
      <c r="F15" s="504" t="s">
        <v>821</v>
      </c>
      <c r="G15" s="504" t="s">
        <v>821</v>
      </c>
      <c r="H15" s="504" t="s">
        <v>820</v>
      </c>
      <c r="I15" s="346" t="s">
        <v>15</v>
      </c>
      <c r="K15" t="s">
        <v>105</v>
      </c>
    </row>
    <row r="16" spans="2:11" ht="30" customHeight="1" thickBot="1" x14ac:dyDescent="0.3">
      <c r="B16" s="8">
        <v>0.625</v>
      </c>
      <c r="C16" s="504"/>
      <c r="D16" s="504"/>
      <c r="E16" s="504"/>
      <c r="F16" s="504"/>
      <c r="G16" s="504"/>
      <c r="H16" s="504"/>
      <c r="I16" s="346" t="s">
        <v>15</v>
      </c>
      <c r="K16" t="s">
        <v>106</v>
      </c>
    </row>
    <row r="17" spans="2:11" ht="30" customHeight="1" thickBot="1" x14ac:dyDescent="0.3">
      <c r="B17" s="9">
        <v>0.64583333333333337</v>
      </c>
      <c r="C17" s="346" t="s">
        <v>15</v>
      </c>
      <c r="D17" s="346" t="s">
        <v>15</v>
      </c>
      <c r="E17" s="346" t="s">
        <v>15</v>
      </c>
      <c r="F17" s="346" t="s">
        <v>15</v>
      </c>
      <c r="G17" s="346" t="s">
        <v>15</v>
      </c>
      <c r="H17" s="346" t="s">
        <v>15</v>
      </c>
      <c r="I17" s="346" t="s">
        <v>15</v>
      </c>
    </row>
    <row r="18" spans="2:11" ht="30" customHeight="1" thickBot="1" x14ac:dyDescent="0.3">
      <c r="B18" s="8">
        <v>0.66666666666666663</v>
      </c>
      <c r="C18" s="504" t="s">
        <v>867</v>
      </c>
      <c r="D18" s="504" t="s">
        <v>868</v>
      </c>
      <c r="E18" s="504" t="s">
        <v>870</v>
      </c>
      <c r="F18" s="504" t="s">
        <v>872</v>
      </c>
      <c r="G18" s="504" t="s">
        <v>873</v>
      </c>
      <c r="H18" s="504" t="s">
        <v>875</v>
      </c>
      <c r="I18" s="346" t="s">
        <v>15</v>
      </c>
    </row>
    <row r="19" spans="2:11" ht="30" customHeight="1" thickBot="1" x14ac:dyDescent="0.3">
      <c r="B19" s="9">
        <v>0.6875</v>
      </c>
      <c r="C19" s="504"/>
      <c r="D19" s="497"/>
      <c r="E19" s="497"/>
      <c r="F19" s="504"/>
      <c r="G19" s="497"/>
      <c r="H19" s="504"/>
      <c r="I19" s="346" t="s">
        <v>15</v>
      </c>
    </row>
    <row r="20" spans="2:11" ht="30" customHeight="1" thickBot="1" x14ac:dyDescent="0.3">
      <c r="B20" s="8">
        <v>0.70833333333333337</v>
      </c>
      <c r="C20" s="504" t="s">
        <v>867</v>
      </c>
      <c r="D20" s="504" t="s">
        <v>869</v>
      </c>
      <c r="E20" s="504" t="s">
        <v>871</v>
      </c>
      <c r="F20" s="504" t="s">
        <v>872</v>
      </c>
      <c r="G20" s="504" t="s">
        <v>874</v>
      </c>
      <c r="H20" s="504" t="s">
        <v>875</v>
      </c>
      <c r="I20" s="346" t="s">
        <v>15</v>
      </c>
      <c r="K20" s="528"/>
    </row>
    <row r="21" spans="2:11" ht="30" customHeight="1" thickBot="1" x14ac:dyDescent="0.3">
      <c r="B21" s="9">
        <v>0.72916666666666663</v>
      </c>
      <c r="C21" s="504"/>
      <c r="D21" s="497"/>
      <c r="E21" s="497"/>
      <c r="F21" s="504"/>
      <c r="G21" s="497"/>
      <c r="H21" s="504"/>
      <c r="I21" s="346" t="s">
        <v>15</v>
      </c>
      <c r="K21" s="529"/>
    </row>
    <row r="22" spans="2:11" ht="30" customHeight="1" thickBot="1" x14ac:dyDescent="0.3">
      <c r="B22" s="8">
        <v>0.75</v>
      </c>
      <c r="C22" s="346" t="s">
        <v>15</v>
      </c>
      <c r="D22" s="346" t="s">
        <v>15</v>
      </c>
      <c r="E22" s="347" t="s">
        <v>15</v>
      </c>
      <c r="F22" s="346" t="s">
        <v>15</v>
      </c>
      <c r="G22" s="347" t="s">
        <v>15</v>
      </c>
      <c r="H22" s="346" t="s">
        <v>15</v>
      </c>
      <c r="I22" s="346" t="s">
        <v>15</v>
      </c>
    </row>
    <row r="23" spans="2:11" ht="30" customHeight="1" thickBot="1" x14ac:dyDescent="0.3">
      <c r="B23" s="9">
        <v>0.77083333333333337</v>
      </c>
      <c r="C23" s="504" t="s">
        <v>929</v>
      </c>
      <c r="D23" s="504" t="s">
        <v>930</v>
      </c>
      <c r="E23" s="504" t="s">
        <v>932</v>
      </c>
      <c r="F23" s="504" t="s">
        <v>932</v>
      </c>
      <c r="G23" s="504" t="s">
        <v>933</v>
      </c>
      <c r="H23" s="504" t="s">
        <v>933</v>
      </c>
      <c r="I23" s="346" t="s">
        <v>15</v>
      </c>
    </row>
    <row r="24" spans="2:11" ht="30" customHeight="1" thickBot="1" x14ac:dyDescent="0.3">
      <c r="B24" s="8">
        <v>0.79166666666666663</v>
      </c>
      <c r="C24" s="497"/>
      <c r="D24" s="504"/>
      <c r="E24" s="497"/>
      <c r="F24" s="497"/>
      <c r="G24" s="504"/>
      <c r="H24" s="504"/>
      <c r="I24" s="346" t="s">
        <v>15</v>
      </c>
    </row>
    <row r="25" spans="2:11" ht="30" customHeight="1" thickBot="1" x14ac:dyDescent="0.3">
      <c r="B25" s="9">
        <v>0.83333333333333337</v>
      </c>
      <c r="C25" s="504" t="s">
        <v>929</v>
      </c>
      <c r="D25" s="504" t="s">
        <v>931</v>
      </c>
      <c r="E25" s="504" t="s">
        <v>932</v>
      </c>
      <c r="F25" s="504" t="s">
        <v>932</v>
      </c>
      <c r="G25" s="504" t="s">
        <v>934</v>
      </c>
      <c r="H25" s="504" t="s">
        <v>934</v>
      </c>
      <c r="I25" s="346" t="s">
        <v>15</v>
      </c>
    </row>
    <row r="26" spans="2:11" ht="30" customHeight="1" thickBot="1" x14ac:dyDescent="0.3">
      <c r="B26" s="8">
        <v>0.85416666666666663</v>
      </c>
      <c r="C26" s="497"/>
      <c r="D26" s="527"/>
      <c r="E26" s="497"/>
      <c r="F26" s="497"/>
      <c r="G26" s="527"/>
      <c r="H26" s="527"/>
      <c r="I26" s="346" t="s">
        <v>15</v>
      </c>
    </row>
    <row r="27" spans="2:11" ht="30" customHeight="1" thickBot="1" x14ac:dyDescent="0.3">
      <c r="B27" s="9">
        <v>0.875</v>
      </c>
      <c r="C27" s="347" t="s">
        <v>15</v>
      </c>
      <c r="D27" s="347" t="s">
        <v>15</v>
      </c>
      <c r="E27" s="347" t="s">
        <v>15</v>
      </c>
      <c r="F27" s="346" t="s">
        <v>15</v>
      </c>
      <c r="G27" s="347" t="s">
        <v>15</v>
      </c>
      <c r="H27" s="347" t="s">
        <v>15</v>
      </c>
      <c r="I27" s="346" t="s">
        <v>15</v>
      </c>
    </row>
    <row r="28" spans="2:11" ht="30" customHeight="1" thickBot="1" x14ac:dyDescent="0.3">
      <c r="B28" s="8">
        <v>0.89583333333333337</v>
      </c>
      <c r="C28" s="509" t="s">
        <v>752</v>
      </c>
      <c r="D28" s="509" t="s">
        <v>752</v>
      </c>
      <c r="E28" s="509" t="s">
        <v>754</v>
      </c>
      <c r="F28" s="509" t="s">
        <v>754</v>
      </c>
      <c r="G28" s="509" t="s">
        <v>755</v>
      </c>
      <c r="H28" s="509" t="s">
        <v>757</v>
      </c>
      <c r="I28" s="346" t="s">
        <v>15</v>
      </c>
    </row>
    <row r="29" spans="2:11" ht="30" customHeight="1" thickBot="1" x14ac:dyDescent="0.3">
      <c r="B29" s="9">
        <v>0.91666666666666663</v>
      </c>
      <c r="C29" s="509"/>
      <c r="D29" s="509"/>
      <c r="E29" s="509"/>
      <c r="F29" s="509"/>
      <c r="G29" s="509"/>
      <c r="H29" s="509"/>
      <c r="I29" s="346" t="s">
        <v>15</v>
      </c>
    </row>
    <row r="30" spans="2:11" ht="30" customHeight="1" thickBot="1" x14ac:dyDescent="0.3">
      <c r="B30" s="8">
        <v>0.9375</v>
      </c>
      <c r="C30" s="509" t="s">
        <v>752</v>
      </c>
      <c r="D30" s="509" t="s">
        <v>753</v>
      </c>
      <c r="E30" s="509" t="s">
        <v>754</v>
      </c>
      <c r="F30" s="509" t="s">
        <v>754</v>
      </c>
      <c r="G30" s="509" t="s">
        <v>756</v>
      </c>
      <c r="H30" s="509" t="s">
        <v>758</v>
      </c>
      <c r="I30" s="346" t="s">
        <v>15</v>
      </c>
    </row>
    <row r="31" spans="2:11" ht="30" customHeight="1" thickBot="1" x14ac:dyDescent="0.3">
      <c r="B31" s="9">
        <v>0.95833333333333337</v>
      </c>
      <c r="C31" s="509"/>
      <c r="D31" s="509"/>
      <c r="E31" s="509"/>
      <c r="F31" s="509"/>
      <c r="G31" s="509"/>
      <c r="H31" s="509"/>
      <c r="I31" s="346" t="s">
        <v>15</v>
      </c>
    </row>
    <row r="32" spans="2:11" ht="30" customHeight="1" thickBot="1" x14ac:dyDescent="0.3">
      <c r="B32" s="8">
        <v>0.97916666666666663</v>
      </c>
      <c r="C32" s="346" t="s">
        <v>15</v>
      </c>
      <c r="D32" s="346" t="s">
        <v>15</v>
      </c>
      <c r="E32" s="346" t="s">
        <v>15</v>
      </c>
      <c r="F32" s="346" t="s">
        <v>15</v>
      </c>
      <c r="G32" s="346" t="s">
        <v>15</v>
      </c>
      <c r="H32" s="346" t="s">
        <v>15</v>
      </c>
      <c r="I32" s="346" t="s">
        <v>15</v>
      </c>
    </row>
    <row r="33" spans="2:9" ht="30" customHeight="1" thickBot="1" x14ac:dyDescent="0.3">
      <c r="B33" s="70">
        <v>1</v>
      </c>
      <c r="C33" s="10" t="s">
        <v>19</v>
      </c>
      <c r="D33" s="10" t="s">
        <v>19</v>
      </c>
      <c r="E33" s="10" t="s">
        <v>19</v>
      </c>
      <c r="F33" s="10" t="s">
        <v>19</v>
      </c>
      <c r="G33" s="10" t="s">
        <v>19</v>
      </c>
      <c r="H33" s="10" t="s">
        <v>19</v>
      </c>
      <c r="I33" s="346" t="s">
        <v>15</v>
      </c>
    </row>
    <row r="34" spans="2:9" ht="30" customHeight="1" thickBot="1" x14ac:dyDescent="0.3">
      <c r="B34" s="9">
        <f t="shared" ref="B34:B53" si="0">B33+TIME(0,Aralık,0)</f>
        <v>1.0104166666666667</v>
      </c>
      <c r="C34" s="346" t="s">
        <v>15</v>
      </c>
      <c r="D34" s="346" t="s">
        <v>15</v>
      </c>
      <c r="E34" s="346" t="s">
        <v>15</v>
      </c>
      <c r="F34" s="346" t="s">
        <v>15</v>
      </c>
      <c r="G34" s="346" t="s">
        <v>15</v>
      </c>
      <c r="H34" s="346" t="s">
        <v>15</v>
      </c>
      <c r="I34" s="346" t="s">
        <v>15</v>
      </c>
    </row>
    <row r="35" spans="2:9" ht="30" customHeight="1" thickBot="1" x14ac:dyDescent="0.3">
      <c r="B35" s="8">
        <f t="shared" si="0"/>
        <v>1.0208333333333335</v>
      </c>
      <c r="C35" s="346" t="s">
        <v>15</v>
      </c>
      <c r="D35" s="346" t="s">
        <v>15</v>
      </c>
      <c r="E35" s="346" t="s">
        <v>15</v>
      </c>
      <c r="F35" s="346" t="s">
        <v>15</v>
      </c>
      <c r="G35" s="346" t="s">
        <v>15</v>
      </c>
      <c r="H35" s="346" t="s">
        <v>15</v>
      </c>
      <c r="I35" s="346" t="s">
        <v>15</v>
      </c>
    </row>
    <row r="36" spans="2:9" ht="30" customHeight="1" thickBot="1" x14ac:dyDescent="0.3">
      <c r="B36" s="9">
        <f t="shared" si="0"/>
        <v>1.0312500000000002</v>
      </c>
      <c r="C36" s="346" t="s">
        <v>15</v>
      </c>
      <c r="D36" s="346" t="s">
        <v>15</v>
      </c>
      <c r="E36" s="346" t="s">
        <v>15</v>
      </c>
      <c r="F36" s="346" t="s">
        <v>15</v>
      </c>
      <c r="G36" s="346" t="s">
        <v>15</v>
      </c>
      <c r="H36" s="346" t="s">
        <v>15</v>
      </c>
      <c r="I36" s="346" t="s">
        <v>15</v>
      </c>
    </row>
    <row r="37" spans="2:9" ht="30" customHeight="1" thickBot="1" x14ac:dyDescent="0.3">
      <c r="B37" s="9">
        <f t="shared" si="0"/>
        <v>1.041666666666667</v>
      </c>
      <c r="C37" s="494" t="s">
        <v>15</v>
      </c>
      <c r="D37" s="494" t="s">
        <v>15</v>
      </c>
      <c r="E37" s="494" t="s">
        <v>15</v>
      </c>
      <c r="F37" s="494" t="s">
        <v>15</v>
      </c>
      <c r="G37" s="494" t="s">
        <v>15</v>
      </c>
      <c r="H37" s="494" t="s">
        <v>15</v>
      </c>
      <c r="I37" s="494" t="s">
        <v>15</v>
      </c>
    </row>
    <row r="38" spans="2:9" ht="30" customHeight="1" thickBot="1" x14ac:dyDescent="0.3">
      <c r="B38" s="9">
        <f t="shared" si="0"/>
        <v>1.0520833333333337</v>
      </c>
      <c r="C38" s="495"/>
      <c r="D38" s="495"/>
      <c r="E38" s="495"/>
      <c r="F38" s="495"/>
      <c r="G38" s="495"/>
      <c r="H38" s="495"/>
      <c r="I38" s="495"/>
    </row>
    <row r="39" spans="2:9" ht="30" customHeight="1" thickBot="1" x14ac:dyDescent="0.3">
      <c r="B39" s="9">
        <f t="shared" si="0"/>
        <v>1.0625000000000004</v>
      </c>
      <c r="C39" s="495"/>
      <c r="D39" s="495"/>
      <c r="E39" s="495"/>
      <c r="F39" s="495"/>
      <c r="G39" s="495"/>
      <c r="H39" s="495"/>
      <c r="I39" s="495"/>
    </row>
    <row r="40" spans="2:9" ht="30" customHeight="1" thickBot="1" x14ac:dyDescent="0.3">
      <c r="B40" s="9">
        <f t="shared" si="0"/>
        <v>1.0729166666666672</v>
      </c>
      <c r="C40" s="495"/>
      <c r="D40" s="495"/>
      <c r="E40" s="495"/>
      <c r="F40" s="495"/>
      <c r="G40" s="495"/>
      <c r="H40" s="495"/>
      <c r="I40" s="495"/>
    </row>
    <row r="41" spans="2:9" ht="30" customHeight="1" thickBot="1" x14ac:dyDescent="0.3">
      <c r="B41" s="9">
        <f t="shared" si="0"/>
        <v>1.0833333333333339</v>
      </c>
      <c r="C41" s="495"/>
      <c r="D41" s="495"/>
      <c r="E41" s="495"/>
      <c r="F41" s="495"/>
      <c r="G41" s="495"/>
      <c r="H41" s="495"/>
      <c r="I41" s="495"/>
    </row>
    <row r="42" spans="2:9" ht="30" customHeight="1" thickBot="1" x14ac:dyDescent="0.3">
      <c r="B42" s="9">
        <f t="shared" si="0"/>
        <v>1.0937500000000007</v>
      </c>
      <c r="C42" s="495"/>
      <c r="D42" s="495"/>
      <c r="E42" s="495"/>
      <c r="F42" s="495"/>
      <c r="G42" s="495"/>
      <c r="H42" s="495"/>
      <c r="I42" s="495"/>
    </row>
    <row r="43" spans="2:9" ht="30" customHeight="1" thickBot="1" x14ac:dyDescent="0.3">
      <c r="B43" s="9">
        <f t="shared" si="0"/>
        <v>1.1041666666666674</v>
      </c>
      <c r="C43" s="495"/>
      <c r="D43" s="495"/>
      <c r="E43" s="495"/>
      <c r="F43" s="495"/>
      <c r="G43" s="495"/>
      <c r="H43" s="495"/>
      <c r="I43" s="495"/>
    </row>
    <row r="44" spans="2:9" ht="30" customHeight="1" thickBot="1" x14ac:dyDescent="0.3">
      <c r="B44" s="9">
        <f t="shared" si="0"/>
        <v>1.1145833333333341</v>
      </c>
      <c r="C44" s="496"/>
      <c r="D44" s="496"/>
      <c r="E44" s="496"/>
      <c r="F44" s="496"/>
      <c r="G44" s="496"/>
      <c r="H44" s="496"/>
      <c r="I44" s="496"/>
    </row>
    <row r="45" spans="2:9" ht="30" customHeight="1" thickBot="1" x14ac:dyDescent="0.3">
      <c r="B45" s="9">
        <f t="shared" si="0"/>
        <v>1.1250000000000009</v>
      </c>
      <c r="C45" s="16" t="s">
        <v>15</v>
      </c>
      <c r="D45" s="16" t="s">
        <v>15</v>
      </c>
      <c r="E45" s="16" t="s">
        <v>15</v>
      </c>
      <c r="F45" s="16" t="s">
        <v>15</v>
      </c>
      <c r="G45" s="16" t="s">
        <v>15</v>
      </c>
      <c r="H45" s="16" t="s">
        <v>15</v>
      </c>
      <c r="I45" s="16" t="s">
        <v>15</v>
      </c>
    </row>
    <row r="46" spans="2:9" ht="30" customHeight="1" thickBot="1" x14ac:dyDescent="0.3">
      <c r="B46" s="9">
        <f t="shared" si="0"/>
        <v>1.1354166666666676</v>
      </c>
      <c r="C46" s="494" t="s">
        <v>15</v>
      </c>
      <c r="D46" s="494" t="s">
        <v>15</v>
      </c>
      <c r="E46" s="494" t="s">
        <v>15</v>
      </c>
      <c r="F46" s="494" t="s">
        <v>15</v>
      </c>
      <c r="G46" s="494" t="s">
        <v>15</v>
      </c>
      <c r="H46" s="494" t="s">
        <v>15</v>
      </c>
      <c r="I46" s="494" t="s">
        <v>15</v>
      </c>
    </row>
    <row r="47" spans="2:9" ht="30" customHeight="1" thickBot="1" x14ac:dyDescent="0.3">
      <c r="B47" s="9">
        <f t="shared" si="0"/>
        <v>1.1458333333333344</v>
      </c>
      <c r="C47" s="495"/>
      <c r="D47" s="495"/>
      <c r="E47" s="495"/>
      <c r="F47" s="495"/>
      <c r="G47" s="495"/>
      <c r="H47" s="495"/>
      <c r="I47" s="495"/>
    </row>
    <row r="48" spans="2:9" ht="30" customHeight="1" thickBot="1" x14ac:dyDescent="0.3">
      <c r="B48" s="9">
        <f t="shared" si="0"/>
        <v>1.1562500000000011</v>
      </c>
      <c r="C48" s="495"/>
      <c r="D48" s="495"/>
      <c r="E48" s="495"/>
      <c r="F48" s="495"/>
      <c r="G48" s="495"/>
      <c r="H48" s="495"/>
      <c r="I48" s="495"/>
    </row>
    <row r="49" spans="2:9" ht="30" customHeight="1" thickBot="1" x14ac:dyDescent="0.3">
      <c r="B49" s="9">
        <f t="shared" si="0"/>
        <v>1.1666666666666679</v>
      </c>
      <c r="C49" s="495"/>
      <c r="D49" s="495"/>
      <c r="E49" s="495"/>
      <c r="F49" s="495"/>
      <c r="G49" s="495"/>
      <c r="H49" s="495"/>
      <c r="I49" s="495"/>
    </row>
    <row r="50" spans="2:9" ht="30" customHeight="1" thickBot="1" x14ac:dyDescent="0.3">
      <c r="B50" s="9">
        <f t="shared" si="0"/>
        <v>1.1770833333333346</v>
      </c>
      <c r="C50" s="495"/>
      <c r="D50" s="495"/>
      <c r="E50" s="495"/>
      <c r="F50" s="495"/>
      <c r="G50" s="495"/>
      <c r="H50" s="495"/>
      <c r="I50" s="495"/>
    </row>
    <row r="51" spans="2:9" ht="30" customHeight="1" thickBot="1" x14ac:dyDescent="0.3">
      <c r="B51" s="9">
        <f t="shared" si="0"/>
        <v>1.1875000000000013</v>
      </c>
      <c r="C51" s="495"/>
      <c r="D51" s="495"/>
      <c r="E51" s="495"/>
      <c r="F51" s="495"/>
      <c r="G51" s="495"/>
      <c r="H51" s="495"/>
      <c r="I51" s="495"/>
    </row>
    <row r="52" spans="2:9" ht="30" customHeight="1" thickBot="1" x14ac:dyDescent="0.3">
      <c r="B52" s="9">
        <f t="shared" si="0"/>
        <v>1.1979166666666681</v>
      </c>
      <c r="C52" s="495"/>
      <c r="D52" s="495"/>
      <c r="E52" s="495"/>
      <c r="F52" s="495"/>
      <c r="G52" s="495"/>
      <c r="H52" s="495"/>
      <c r="I52" s="495"/>
    </row>
    <row r="53" spans="2:9" ht="30" customHeight="1" thickBot="1" x14ac:dyDescent="0.3">
      <c r="B53" s="9">
        <f t="shared" si="0"/>
        <v>1.2083333333333348</v>
      </c>
      <c r="C53" s="496"/>
      <c r="D53" s="496"/>
      <c r="E53" s="496"/>
      <c r="F53" s="496"/>
      <c r="G53" s="496"/>
      <c r="H53" s="496"/>
      <c r="I53" s="496"/>
    </row>
    <row r="54" spans="2:9" ht="30" customHeight="1" thickBot="1" x14ac:dyDescent="0.3">
      <c r="B54" s="9"/>
      <c r="C54" s="9"/>
      <c r="D54" s="9"/>
      <c r="E54" s="9"/>
      <c r="F54" s="9"/>
      <c r="G54" s="9"/>
      <c r="H54" s="9"/>
      <c r="I54" s="9"/>
    </row>
    <row r="55" spans="2:9" thickBot="1" x14ac:dyDescent="0.3">
      <c r="B55" s="20"/>
      <c r="C55" s="20"/>
    </row>
    <row r="56" spans="2:9" thickBot="1" x14ac:dyDescent="0.3">
      <c r="D56" s="20"/>
      <c r="E56" s="20"/>
      <c r="F56" s="20"/>
      <c r="G56" s="20"/>
    </row>
    <row r="57" spans="2:9" ht="14.5" thickTop="1" thickBot="1" x14ac:dyDescent="0.3">
      <c r="C57" s="18"/>
      <c r="D57" s="21" t="s">
        <v>60</v>
      </c>
      <c r="E57" s="25"/>
      <c r="F57" s="25"/>
      <c r="G57" s="25"/>
      <c r="H57" s="19"/>
    </row>
    <row r="58" spans="2:9" ht="28" thickTop="1" thickBot="1" x14ac:dyDescent="0.3">
      <c r="B58" s="31" t="s">
        <v>23</v>
      </c>
      <c r="C58" s="32">
        <v>1190</v>
      </c>
      <c r="D58" s="33">
        <v>1190</v>
      </c>
      <c r="E58" s="30">
        <f>(C58-D58)</f>
        <v>0</v>
      </c>
      <c r="F58" s="25"/>
      <c r="G58" s="25"/>
      <c r="H58" s="19"/>
    </row>
    <row r="59" spans="2:9" ht="28" thickTop="1" thickBot="1" x14ac:dyDescent="0.3">
      <c r="B59" s="31" t="s">
        <v>24</v>
      </c>
      <c r="C59" s="32">
        <v>250</v>
      </c>
      <c r="D59" s="33">
        <v>250</v>
      </c>
      <c r="E59" s="30">
        <f>(C59-D59)</f>
        <v>0</v>
      </c>
      <c r="F59" s="25"/>
      <c r="G59" s="25"/>
      <c r="H59" s="19"/>
    </row>
    <row r="60" spans="2:9" ht="28" thickTop="1" thickBot="1" x14ac:dyDescent="0.3">
      <c r="B60" s="31" t="s">
        <v>25</v>
      </c>
      <c r="C60" s="32">
        <v>560</v>
      </c>
      <c r="D60" s="33">
        <v>560</v>
      </c>
      <c r="E60" s="30">
        <f>(C60-D60)</f>
        <v>0</v>
      </c>
      <c r="F60" s="25"/>
      <c r="G60" s="25"/>
      <c r="H60" s="19"/>
    </row>
    <row r="61" spans="2:9" ht="28" thickTop="1" thickBot="1" x14ac:dyDescent="0.3">
      <c r="B61" s="28" t="s">
        <v>27</v>
      </c>
      <c r="C61" s="22">
        <v>1000</v>
      </c>
      <c r="D61" s="21"/>
      <c r="E61" s="25"/>
      <c r="F61" s="25"/>
      <c r="G61" s="25"/>
      <c r="H61" s="19"/>
    </row>
    <row r="62" spans="2:9" ht="28" thickTop="1" thickBot="1" x14ac:dyDescent="0.3">
      <c r="B62" s="28" t="s">
        <v>26</v>
      </c>
      <c r="C62" s="22">
        <v>2145</v>
      </c>
      <c r="D62" s="21"/>
      <c r="E62" s="25"/>
      <c r="F62" s="25"/>
      <c r="G62" s="25"/>
      <c r="H62" s="19"/>
    </row>
    <row r="63" spans="2:9" ht="28" thickTop="1" thickBot="1" x14ac:dyDescent="0.3">
      <c r="B63" s="31" t="s">
        <v>38</v>
      </c>
      <c r="C63" s="32">
        <v>549</v>
      </c>
      <c r="D63" s="33">
        <v>549</v>
      </c>
      <c r="E63" s="30">
        <f>(C63-D63)</f>
        <v>0</v>
      </c>
      <c r="F63" s="25"/>
      <c r="G63" s="25"/>
      <c r="H63" s="19"/>
    </row>
    <row r="64" spans="2:9" ht="28" thickTop="1" thickBot="1" x14ac:dyDescent="0.3">
      <c r="B64" s="31" t="s">
        <v>39</v>
      </c>
      <c r="C64" s="32">
        <v>456</v>
      </c>
      <c r="D64" s="33">
        <v>456</v>
      </c>
      <c r="E64" s="30">
        <f>(C64-D64)</f>
        <v>0</v>
      </c>
      <c r="F64" s="25"/>
      <c r="G64" s="25"/>
      <c r="H64" s="19"/>
    </row>
    <row r="65" spans="2:8" ht="28" thickTop="1" thickBot="1" x14ac:dyDescent="0.3">
      <c r="B65" s="28" t="s">
        <v>58</v>
      </c>
      <c r="C65" s="22">
        <v>501</v>
      </c>
      <c r="D65" s="21">
        <v>35</v>
      </c>
      <c r="E65" s="25"/>
      <c r="F65" s="25"/>
      <c r="G65" s="25"/>
      <c r="H65" s="19"/>
    </row>
    <row r="66" spans="2:8" ht="41.5" thickTop="1" thickBot="1" x14ac:dyDescent="0.3">
      <c r="B66" s="28" t="s">
        <v>59</v>
      </c>
      <c r="C66" s="23">
        <v>80</v>
      </c>
      <c r="D66" s="21">
        <v>80</v>
      </c>
      <c r="E66" s="35">
        <f>(C66-D66)</f>
        <v>0</v>
      </c>
      <c r="F66" s="25" t="s">
        <v>57</v>
      </c>
      <c r="G66" s="25"/>
      <c r="H66" s="19"/>
    </row>
    <row r="67" spans="2:8" ht="28" thickTop="1" thickBot="1" x14ac:dyDescent="0.3">
      <c r="B67" s="31" t="s">
        <v>40</v>
      </c>
      <c r="C67" s="34">
        <v>10</v>
      </c>
      <c r="D67" s="33">
        <v>10</v>
      </c>
      <c r="E67" s="35">
        <f>(C67-D67)</f>
        <v>0</v>
      </c>
      <c r="F67" s="25" t="s">
        <v>49</v>
      </c>
      <c r="G67" s="25"/>
      <c r="H67" s="19"/>
    </row>
    <row r="68" spans="2:8" ht="14.5" thickTop="1" thickBot="1" x14ac:dyDescent="0.3">
      <c r="B68" s="28" t="s">
        <v>61</v>
      </c>
      <c r="C68" s="23">
        <v>782</v>
      </c>
      <c r="D68" s="21">
        <v>240</v>
      </c>
      <c r="E68" s="30">
        <f>(C68-D68)</f>
        <v>542</v>
      </c>
      <c r="F68" s="25"/>
      <c r="G68" s="25"/>
      <c r="H68" s="19"/>
    </row>
    <row r="69" spans="2:8" ht="14.5" thickTop="1" thickBot="1" x14ac:dyDescent="0.3">
      <c r="B69" s="26" t="s">
        <v>35</v>
      </c>
      <c r="C69" s="23">
        <v>1009</v>
      </c>
      <c r="D69" s="21">
        <v>0</v>
      </c>
      <c r="E69" s="30">
        <v>140</v>
      </c>
      <c r="F69" s="25" t="s">
        <v>50</v>
      </c>
      <c r="G69" s="25"/>
      <c r="H69" s="19"/>
    </row>
    <row r="70" spans="2:8" ht="28" thickTop="1" thickBot="1" x14ac:dyDescent="0.3">
      <c r="B70" s="33" t="s">
        <v>43</v>
      </c>
      <c r="C70" s="34">
        <v>541</v>
      </c>
      <c r="D70" s="33">
        <v>140</v>
      </c>
      <c r="E70" s="35"/>
      <c r="F70" s="25" t="s">
        <v>51</v>
      </c>
      <c r="G70" s="25"/>
      <c r="H70" s="19"/>
    </row>
    <row r="71" spans="2:8" ht="28" thickTop="1" thickBot="1" x14ac:dyDescent="0.3">
      <c r="B71" s="29" t="s">
        <v>41</v>
      </c>
      <c r="C71" s="23">
        <v>952</v>
      </c>
      <c r="D71" s="21"/>
      <c r="E71" s="25"/>
      <c r="F71" s="27" t="s">
        <v>52</v>
      </c>
      <c r="G71" s="25"/>
      <c r="H71" s="19"/>
    </row>
    <row r="72" spans="2:8" ht="28" thickTop="1" thickBot="1" x14ac:dyDescent="0.3">
      <c r="B72" s="29" t="s">
        <v>34</v>
      </c>
      <c r="C72" s="23">
        <v>834</v>
      </c>
      <c r="D72" s="21"/>
      <c r="E72" s="25"/>
      <c r="F72" s="27" t="s">
        <v>53</v>
      </c>
      <c r="G72" s="25"/>
      <c r="H72" s="19"/>
    </row>
    <row r="73" spans="2:8" ht="14.5" thickTop="1" thickBot="1" x14ac:dyDescent="0.3">
      <c r="B73" s="26" t="s">
        <v>36</v>
      </c>
      <c r="C73" s="23">
        <v>792</v>
      </c>
      <c r="D73" s="21">
        <v>40</v>
      </c>
      <c r="E73" s="30">
        <f>(C73-D73)</f>
        <v>752</v>
      </c>
      <c r="F73" s="27" t="s">
        <v>54</v>
      </c>
      <c r="G73" s="25"/>
      <c r="H73" s="19"/>
    </row>
    <row r="74" spans="2:8" ht="14.5" thickTop="1" thickBot="1" x14ac:dyDescent="0.3">
      <c r="B74" s="33" t="s">
        <v>42</v>
      </c>
      <c r="C74" s="34">
        <v>166</v>
      </c>
      <c r="D74" s="33">
        <v>166</v>
      </c>
      <c r="E74" s="30">
        <f>(C74-D74)</f>
        <v>0</v>
      </c>
      <c r="F74" s="27" t="s">
        <v>55</v>
      </c>
      <c r="G74" s="25"/>
      <c r="H74" s="19"/>
    </row>
    <row r="75" spans="2:8" ht="28" thickTop="1" thickBot="1" x14ac:dyDescent="0.3">
      <c r="B75" s="26" t="s">
        <v>28</v>
      </c>
      <c r="C75" s="23">
        <v>641</v>
      </c>
      <c r="D75" s="21">
        <v>140</v>
      </c>
      <c r="E75" s="30">
        <f>(C75-D75)</f>
        <v>501</v>
      </c>
      <c r="F75" s="27" t="s">
        <v>56</v>
      </c>
      <c r="G75" s="25"/>
      <c r="H75" s="19"/>
    </row>
    <row r="76" spans="2:8" ht="28" thickTop="1" thickBot="1" x14ac:dyDescent="0.3">
      <c r="B76" s="29" t="s">
        <v>29</v>
      </c>
      <c r="C76" s="23">
        <v>479</v>
      </c>
      <c r="D76" s="21"/>
      <c r="E76" s="25"/>
      <c r="F76" s="25"/>
      <c r="G76" s="25"/>
      <c r="H76" s="19"/>
    </row>
    <row r="77" spans="2:8" ht="41.5" thickTop="1" thickBot="1" x14ac:dyDescent="0.3">
      <c r="B77" s="26" t="s">
        <v>30</v>
      </c>
      <c r="C77" s="23">
        <v>350</v>
      </c>
      <c r="D77" s="21"/>
      <c r="E77" s="30">
        <f t="shared" ref="E77:E83" si="1">(C77-D77)</f>
        <v>350</v>
      </c>
      <c r="F77" s="25"/>
      <c r="G77" s="25"/>
      <c r="H77" s="19"/>
    </row>
    <row r="78" spans="2:8" ht="41.5" thickTop="1" thickBot="1" x14ac:dyDescent="0.3">
      <c r="B78" s="26" t="s">
        <v>31</v>
      </c>
      <c r="C78" s="23">
        <v>325</v>
      </c>
      <c r="D78" s="21"/>
      <c r="E78" s="30">
        <f t="shared" si="1"/>
        <v>325</v>
      </c>
      <c r="F78" s="25"/>
      <c r="G78" s="25"/>
      <c r="H78" s="19"/>
    </row>
    <row r="79" spans="2:8" ht="41.5" thickTop="1" thickBot="1" x14ac:dyDescent="0.3">
      <c r="B79" s="33" t="s">
        <v>32</v>
      </c>
      <c r="C79" s="34">
        <v>325</v>
      </c>
      <c r="D79" s="33"/>
      <c r="E79" s="35">
        <f t="shared" si="1"/>
        <v>325</v>
      </c>
      <c r="F79" s="25"/>
      <c r="G79" s="25"/>
      <c r="H79" s="19"/>
    </row>
    <row r="80" spans="2:8" ht="55" thickTop="1" thickBot="1" x14ac:dyDescent="0.3">
      <c r="B80" s="26" t="s">
        <v>33</v>
      </c>
      <c r="C80" s="23">
        <v>500</v>
      </c>
      <c r="D80" s="21"/>
      <c r="E80" s="30">
        <f t="shared" si="1"/>
        <v>500</v>
      </c>
      <c r="F80" s="25"/>
      <c r="G80" s="25"/>
      <c r="H80" s="19"/>
    </row>
    <row r="81" spans="2:8" ht="41.5" thickTop="1" thickBot="1" x14ac:dyDescent="0.3">
      <c r="B81" s="26" t="s">
        <v>37</v>
      </c>
      <c r="C81" s="23">
        <v>480</v>
      </c>
      <c r="D81" s="21"/>
      <c r="E81" s="30">
        <f t="shared" si="1"/>
        <v>480</v>
      </c>
      <c r="F81" s="25"/>
      <c r="G81" s="25"/>
      <c r="H81" s="19"/>
    </row>
    <row r="82" spans="2:8" ht="28" thickTop="1" thickBot="1" x14ac:dyDescent="0.3">
      <c r="B82" s="26" t="s">
        <v>44</v>
      </c>
      <c r="C82" s="23">
        <v>40</v>
      </c>
      <c r="D82" s="21">
        <v>60</v>
      </c>
      <c r="E82" s="30">
        <f t="shared" si="1"/>
        <v>-20</v>
      </c>
      <c r="F82" s="25"/>
      <c r="G82" s="25"/>
      <c r="H82" s="19"/>
    </row>
    <row r="83" spans="2:8" ht="41.5" thickTop="1" thickBot="1" x14ac:dyDescent="0.3">
      <c r="B83" s="26" t="s">
        <v>48</v>
      </c>
      <c r="C83" s="23">
        <v>80</v>
      </c>
      <c r="D83" s="21">
        <v>40</v>
      </c>
      <c r="E83" s="30">
        <f t="shared" si="1"/>
        <v>40</v>
      </c>
      <c r="F83" s="25"/>
      <c r="G83" s="25"/>
      <c r="H83" s="19"/>
    </row>
    <row r="84" spans="2:8" ht="41.5" thickTop="1" thickBot="1" x14ac:dyDescent="0.3">
      <c r="B84" s="33" t="s">
        <v>45</v>
      </c>
      <c r="C84" s="34">
        <v>200</v>
      </c>
      <c r="D84" s="33"/>
      <c r="E84" s="35"/>
      <c r="F84" s="25"/>
      <c r="G84" s="25"/>
      <c r="H84" s="19"/>
    </row>
    <row r="85" spans="2:8" ht="41.5" thickTop="1" thickBot="1" x14ac:dyDescent="0.3">
      <c r="B85" s="26" t="s">
        <v>46</v>
      </c>
      <c r="C85" s="23">
        <v>120</v>
      </c>
      <c r="D85" s="21">
        <v>80</v>
      </c>
      <c r="E85" s="30">
        <f>(C85-D85)</f>
        <v>40</v>
      </c>
      <c r="F85" s="25"/>
      <c r="G85" s="25"/>
      <c r="H85" s="19"/>
    </row>
    <row r="86" spans="2:8" ht="28" thickTop="1" thickBot="1" x14ac:dyDescent="0.3">
      <c r="B86" s="29" t="s">
        <v>47</v>
      </c>
      <c r="C86" s="23">
        <v>400</v>
      </c>
      <c r="D86" s="21"/>
      <c r="E86" s="30"/>
      <c r="F86" s="25"/>
      <c r="G86" s="25"/>
      <c r="H86" s="19"/>
    </row>
    <row r="87" spans="2:8" ht="28" thickTop="1" thickBot="1" x14ac:dyDescent="0.3">
      <c r="B87" s="29" t="s">
        <v>62</v>
      </c>
      <c r="C87" s="23">
        <v>220</v>
      </c>
      <c r="D87" s="21"/>
      <c r="E87" s="30"/>
      <c r="F87" s="24"/>
      <c r="G87" s="24"/>
    </row>
    <row r="88" spans="2:8" ht="28" thickTop="1" thickBot="1" x14ac:dyDescent="0.3">
      <c r="B88" s="29" t="s">
        <v>63</v>
      </c>
      <c r="C88" s="23">
        <v>220</v>
      </c>
      <c r="D88" s="21"/>
      <c r="E88" s="30"/>
    </row>
    <row r="89" spans="2:8" ht="28" thickTop="1" thickBot="1" x14ac:dyDescent="0.3">
      <c r="B89" s="29" t="s">
        <v>64</v>
      </c>
      <c r="C89" s="23">
        <v>220</v>
      </c>
      <c r="D89" s="21"/>
      <c r="E89" s="30"/>
    </row>
    <row r="90" spans="2:8" ht="28" thickTop="1" thickBot="1" x14ac:dyDescent="0.3">
      <c r="B90" s="29" t="s">
        <v>65</v>
      </c>
      <c r="C90" s="23">
        <v>220</v>
      </c>
      <c r="D90" s="21"/>
      <c r="E90" s="30"/>
    </row>
    <row r="91" spans="2:8" ht="28" thickTop="1" thickBot="1" x14ac:dyDescent="0.3">
      <c r="B91" s="29" t="s">
        <v>66</v>
      </c>
      <c r="C91" s="23">
        <v>220</v>
      </c>
      <c r="D91" s="21"/>
      <c r="E91" s="30"/>
    </row>
    <row r="92" spans="2:8" ht="28" thickTop="1" thickBot="1" x14ac:dyDescent="0.3">
      <c r="B92" s="29" t="s">
        <v>67</v>
      </c>
      <c r="C92" s="23">
        <v>220</v>
      </c>
      <c r="D92" s="21"/>
      <c r="E92" s="30"/>
    </row>
    <row r="93" spans="2:8" ht="28" thickTop="1" thickBot="1" x14ac:dyDescent="0.3">
      <c r="B93" s="29" t="s">
        <v>68</v>
      </c>
      <c r="C93" s="23">
        <v>220</v>
      </c>
      <c r="D93" s="21"/>
      <c r="E93" s="30"/>
    </row>
    <row r="94" spans="2:8" ht="28" thickTop="1" thickBot="1" x14ac:dyDescent="0.3">
      <c r="B94" s="29" t="s">
        <v>69</v>
      </c>
      <c r="C94" s="23">
        <v>220</v>
      </c>
      <c r="D94" s="21"/>
      <c r="E94" s="30"/>
    </row>
    <row r="95" spans="2:8" ht="28" thickTop="1" thickBot="1" x14ac:dyDescent="0.3">
      <c r="B95" s="29" t="s">
        <v>70</v>
      </c>
      <c r="C95" s="23">
        <v>192</v>
      </c>
      <c r="D95" s="21"/>
      <c r="E95" s="30"/>
    </row>
    <row r="96" spans="2:8" ht="28" thickTop="1" thickBot="1" x14ac:dyDescent="0.3">
      <c r="B96" s="29" t="s">
        <v>71</v>
      </c>
      <c r="C96" s="23">
        <v>176</v>
      </c>
      <c r="D96" s="21"/>
      <c r="E96" s="30"/>
    </row>
    <row r="97" spans="2:5" ht="28" thickTop="1" thickBot="1" x14ac:dyDescent="0.3">
      <c r="B97" s="29" t="s">
        <v>72</v>
      </c>
      <c r="C97" s="23">
        <v>176</v>
      </c>
      <c r="D97" s="21"/>
      <c r="E97" s="30"/>
    </row>
    <row r="98" spans="2:5" ht="28" thickTop="1" thickBot="1" x14ac:dyDescent="0.3">
      <c r="B98" s="29" t="s">
        <v>73</v>
      </c>
      <c r="C98" s="23">
        <v>176</v>
      </c>
      <c r="D98" s="21"/>
      <c r="E98" s="30"/>
    </row>
    <row r="99" spans="2:5" ht="28" thickTop="1" thickBot="1" x14ac:dyDescent="0.3">
      <c r="B99" s="29" t="s">
        <v>74</v>
      </c>
      <c r="C99" s="23">
        <v>192</v>
      </c>
      <c r="D99" s="21"/>
      <c r="E99" s="30"/>
    </row>
    <row r="100" spans="2:5" ht="28" thickTop="1" thickBot="1" x14ac:dyDescent="0.3">
      <c r="B100" s="29" t="s">
        <v>75</v>
      </c>
      <c r="C100" s="23">
        <v>192</v>
      </c>
      <c r="D100" s="21"/>
      <c r="E100" s="30"/>
    </row>
    <row r="101" spans="2:5" ht="28" thickTop="1" thickBot="1" x14ac:dyDescent="0.3">
      <c r="B101" s="29" t="s">
        <v>76</v>
      </c>
      <c r="C101" s="23">
        <v>240</v>
      </c>
      <c r="D101" s="21"/>
      <c r="E101" s="30"/>
    </row>
    <row r="102" spans="2:5" ht="28" thickTop="1" thickBot="1" x14ac:dyDescent="0.3">
      <c r="B102" s="29" t="s">
        <v>77</v>
      </c>
      <c r="C102" s="23">
        <v>240</v>
      </c>
      <c r="D102" s="21"/>
      <c r="E102" s="30"/>
    </row>
    <row r="103" spans="2:5" ht="28" thickTop="1" thickBot="1" x14ac:dyDescent="0.3">
      <c r="B103" s="29" t="s">
        <v>78</v>
      </c>
      <c r="C103" s="23">
        <v>240</v>
      </c>
      <c r="D103" s="21"/>
      <c r="E103" s="30"/>
    </row>
    <row r="104" spans="2:5" ht="28" thickTop="1" thickBot="1" x14ac:dyDescent="0.3">
      <c r="B104" s="29" t="s">
        <v>79</v>
      </c>
      <c r="C104" s="23">
        <v>240</v>
      </c>
      <c r="D104" s="21"/>
      <c r="E104" s="30"/>
    </row>
    <row r="105" spans="2:5" ht="28" thickTop="1" thickBot="1" x14ac:dyDescent="0.3">
      <c r="B105" s="29" t="s">
        <v>80</v>
      </c>
      <c r="C105" s="23">
        <v>240</v>
      </c>
      <c r="D105" s="21"/>
      <c r="E105" s="30"/>
    </row>
    <row r="106" spans="2:5" ht="28" thickTop="1" thickBot="1" x14ac:dyDescent="0.3">
      <c r="B106" s="29" t="s">
        <v>81</v>
      </c>
      <c r="C106" s="23">
        <v>240</v>
      </c>
      <c r="D106" s="21"/>
      <c r="E106" s="30"/>
    </row>
    <row r="107" spans="2:5" ht="28" thickTop="1" thickBot="1" x14ac:dyDescent="0.3">
      <c r="B107" s="29" t="s">
        <v>82</v>
      </c>
      <c r="C107" s="23">
        <v>240</v>
      </c>
      <c r="D107" s="21"/>
      <c r="E107" s="30"/>
    </row>
    <row r="108" spans="2:5" ht="28" thickTop="1" thickBot="1" x14ac:dyDescent="0.3">
      <c r="B108" s="29" t="s">
        <v>83</v>
      </c>
      <c r="C108" s="23">
        <v>240</v>
      </c>
      <c r="D108" s="21"/>
      <c r="E108" s="30"/>
    </row>
    <row r="109" spans="2:5" ht="28" thickTop="1" thickBot="1" x14ac:dyDescent="0.3">
      <c r="B109" s="29" t="s">
        <v>84</v>
      </c>
      <c r="C109" s="23">
        <v>240</v>
      </c>
      <c r="D109" s="21"/>
      <c r="E109" s="30"/>
    </row>
    <row r="110" spans="2:5" ht="28" thickTop="1" thickBot="1" x14ac:dyDescent="0.3">
      <c r="B110" s="29" t="s">
        <v>85</v>
      </c>
      <c r="C110" s="23">
        <v>240</v>
      </c>
      <c r="D110" s="21"/>
      <c r="E110" s="30"/>
    </row>
    <row r="111" spans="2:5" ht="28" thickTop="1" thickBot="1" x14ac:dyDescent="0.3">
      <c r="B111" s="29" t="s">
        <v>86</v>
      </c>
      <c r="C111" s="23">
        <v>240</v>
      </c>
      <c r="D111" s="21"/>
      <c r="E111" s="30"/>
    </row>
    <row r="112" spans="2:5" ht="28" thickTop="1" thickBot="1" x14ac:dyDescent="0.3">
      <c r="B112" s="29" t="s">
        <v>87</v>
      </c>
      <c r="C112" s="23">
        <v>96</v>
      </c>
      <c r="D112" s="21"/>
      <c r="E112" s="30"/>
    </row>
    <row r="113" spans="2:7" ht="28" thickTop="1" thickBot="1" x14ac:dyDescent="0.3">
      <c r="B113" s="29" t="s">
        <v>88</v>
      </c>
      <c r="C113" s="23">
        <v>240</v>
      </c>
      <c r="D113" s="21"/>
      <c r="E113" s="30"/>
    </row>
    <row r="114" spans="2:7" ht="28" thickTop="1" thickBot="1" x14ac:dyDescent="0.3">
      <c r="B114" s="29" t="s">
        <v>89</v>
      </c>
      <c r="C114" s="23">
        <v>96</v>
      </c>
      <c r="D114" s="21"/>
      <c r="E114" s="30"/>
    </row>
    <row r="115" spans="2:7" ht="28" thickTop="1" thickBot="1" x14ac:dyDescent="0.3">
      <c r="B115" s="29" t="s">
        <v>90</v>
      </c>
      <c r="C115" s="23">
        <v>240</v>
      </c>
      <c r="D115" s="21"/>
      <c r="E115" s="30"/>
    </row>
    <row r="116" spans="2:7" ht="28" thickTop="1" thickBot="1" x14ac:dyDescent="0.3">
      <c r="B116" s="29" t="s">
        <v>91</v>
      </c>
      <c r="C116" s="23">
        <v>240</v>
      </c>
      <c r="D116" s="21"/>
      <c r="E116" s="30"/>
    </row>
    <row r="117" spans="2:7" ht="28" thickTop="1" thickBot="1" x14ac:dyDescent="0.3">
      <c r="B117" s="29" t="s">
        <v>92</v>
      </c>
      <c r="C117" s="23">
        <v>240</v>
      </c>
      <c r="D117" s="21"/>
      <c r="E117" s="30"/>
    </row>
    <row r="118" spans="2:7" ht="28" thickTop="1" thickBot="1" x14ac:dyDescent="0.3">
      <c r="B118" s="29" t="s">
        <v>93</v>
      </c>
      <c r="C118" s="23">
        <v>240</v>
      </c>
      <c r="D118" s="21"/>
      <c r="E118" s="30"/>
    </row>
    <row r="119" spans="2:7" ht="28" thickTop="1" thickBot="1" x14ac:dyDescent="0.3">
      <c r="B119" s="29" t="s">
        <v>94</v>
      </c>
      <c r="C119" s="23">
        <v>528</v>
      </c>
      <c r="D119" s="21"/>
      <c r="E119" s="30"/>
    </row>
    <row r="120" spans="2:7" ht="28" thickTop="1" thickBot="1" x14ac:dyDescent="0.3">
      <c r="B120" s="33" t="s">
        <v>95</v>
      </c>
      <c r="C120" s="34">
        <v>504</v>
      </c>
      <c r="D120" s="33"/>
      <c r="E120" s="30"/>
    </row>
    <row r="121" spans="2:7" ht="14.5" thickTop="1" thickBot="1" x14ac:dyDescent="0.3">
      <c r="B121" s="29" t="s">
        <v>96</v>
      </c>
      <c r="C121" s="23">
        <v>384</v>
      </c>
      <c r="D121" s="21"/>
      <c r="E121" s="30"/>
    </row>
    <row r="122" spans="2:7" ht="28" thickTop="1" thickBot="1" x14ac:dyDescent="0.3">
      <c r="B122" s="29" t="s">
        <v>97</v>
      </c>
      <c r="C122" s="23">
        <v>528</v>
      </c>
      <c r="D122" s="21"/>
      <c r="E122" s="30"/>
    </row>
    <row r="123" spans="2:7" ht="14.5" thickTop="1" thickBot="1" x14ac:dyDescent="0.3">
      <c r="B123" s="29" t="s">
        <v>98</v>
      </c>
      <c r="C123" s="23">
        <v>528</v>
      </c>
      <c r="D123" s="21"/>
      <c r="E123" s="30"/>
    </row>
    <row r="124" spans="2:7" ht="28" thickTop="1" thickBot="1" x14ac:dyDescent="0.3">
      <c r="B124" s="29" t="s">
        <v>99</v>
      </c>
      <c r="C124" s="23">
        <v>440</v>
      </c>
      <c r="D124" s="21"/>
      <c r="E124" s="30"/>
    </row>
    <row r="125" spans="2:7" ht="28" thickTop="1" thickBot="1" x14ac:dyDescent="0.3">
      <c r="B125" s="29" t="s">
        <v>100</v>
      </c>
      <c r="C125" s="23">
        <v>768</v>
      </c>
      <c r="D125" s="21"/>
      <c r="E125" s="30"/>
    </row>
    <row r="126" spans="2:7" ht="14.5" thickTop="1" thickBot="1" x14ac:dyDescent="0.3">
      <c r="B126" s="29" t="s">
        <v>101</v>
      </c>
      <c r="C126" s="23">
        <v>420</v>
      </c>
      <c r="D126" s="21"/>
      <c r="E126" s="30"/>
    </row>
    <row r="127" spans="2:7" ht="28" thickTop="1" thickBot="1" x14ac:dyDescent="0.3">
      <c r="B127" s="26" t="s">
        <v>104</v>
      </c>
      <c r="C127" s="23">
        <v>670</v>
      </c>
      <c r="D127" s="21"/>
      <c r="E127" s="30"/>
    </row>
    <row r="128" spans="2:7" ht="41.5" thickTop="1" thickBot="1" x14ac:dyDescent="0.3">
      <c r="B128" s="29"/>
      <c r="C128" s="23"/>
      <c r="D128" s="21"/>
      <c r="E128" s="30"/>
      <c r="G128" s="36" t="s">
        <v>102</v>
      </c>
    </row>
    <row r="129" spans="2:7" ht="41.5" thickTop="1" thickBot="1" x14ac:dyDescent="0.3">
      <c r="B129" s="29"/>
      <c r="C129" s="23"/>
      <c r="D129" s="21"/>
      <c r="E129" s="30"/>
      <c r="G129" t="s">
        <v>103</v>
      </c>
    </row>
    <row r="130" spans="2:7" ht="14.5" thickTop="1" thickBot="1" x14ac:dyDescent="0.3">
      <c r="B130" s="29"/>
      <c r="C130" s="23"/>
      <c r="D130" s="21"/>
      <c r="E130" s="30"/>
    </row>
    <row r="131" spans="2:7" ht="14.5" thickTop="1" thickBot="1" x14ac:dyDescent="0.3">
      <c r="B131" s="29"/>
      <c r="C131" s="23"/>
      <c r="D131" s="21"/>
      <c r="E131" s="30"/>
    </row>
    <row r="132" spans="2:7" ht="14.5" thickTop="1" thickBot="1" x14ac:dyDescent="0.3">
      <c r="B132" s="29"/>
      <c r="C132" s="23"/>
      <c r="D132" s="21"/>
      <c r="E132" s="30"/>
    </row>
    <row r="133" spans="2:7" ht="14.5" thickTop="1" thickBot="1" x14ac:dyDescent="0.3">
      <c r="B133" s="29"/>
      <c r="C133" s="23"/>
      <c r="D133" s="21"/>
      <c r="E133" s="30"/>
    </row>
    <row r="134" spans="2:7" ht="14.5" thickTop="1" thickBot="1" x14ac:dyDescent="0.3">
      <c r="B134" s="29"/>
      <c r="C134" s="23"/>
      <c r="D134" s="21"/>
      <c r="E134" s="30"/>
    </row>
    <row r="135" spans="2:7" ht="14.5" thickTop="1" thickBot="1" x14ac:dyDescent="0.3">
      <c r="B135" s="29"/>
      <c r="C135" s="23"/>
      <c r="D135" s="21"/>
      <c r="E135" s="30"/>
    </row>
    <row r="136" spans="2:7" ht="14.5" thickTop="1" thickBot="1" x14ac:dyDescent="0.3">
      <c r="B136" s="29"/>
      <c r="C136" s="23"/>
      <c r="D136" s="21"/>
      <c r="E136" s="30"/>
    </row>
    <row r="137" spans="2:7" ht="14.5" thickTop="1" thickBot="1" x14ac:dyDescent="0.3">
      <c r="B137" s="29"/>
      <c r="C137" s="23"/>
      <c r="D137" s="21"/>
      <c r="E137" s="30"/>
    </row>
    <row r="138" spans="2:7" ht="14.5" thickTop="1" thickBot="1" x14ac:dyDescent="0.3">
      <c r="B138" s="29"/>
      <c r="C138" s="23"/>
      <c r="D138" s="21"/>
      <c r="E138" s="30"/>
    </row>
    <row r="139" spans="2:7" ht="14.5" thickTop="1" thickBot="1" x14ac:dyDescent="0.3">
      <c r="B139" s="29"/>
      <c r="C139" s="23"/>
      <c r="D139" s="21"/>
      <c r="E139" s="30"/>
    </row>
    <row r="140" spans="2:7" ht="14.5" thickTop="1" thickBot="1" x14ac:dyDescent="0.3">
      <c r="B140" s="29"/>
      <c r="C140" s="23"/>
      <c r="D140" s="21"/>
      <c r="E140" s="30"/>
    </row>
    <row r="141" spans="2:7" ht="14.5" thickTop="1" thickBot="1" x14ac:dyDescent="0.3">
      <c r="B141" s="29"/>
      <c r="C141" s="23"/>
      <c r="D141" s="21"/>
      <c r="E141" s="30"/>
    </row>
    <row r="142" spans="2:7" ht="14.5" thickTop="1" thickBot="1" x14ac:dyDescent="0.3">
      <c r="B142" s="29"/>
      <c r="C142" s="23"/>
      <c r="D142" s="21"/>
      <c r="E142" s="30"/>
    </row>
    <row r="143" spans="2:7" ht="14.5" thickTop="1" thickBot="1" x14ac:dyDescent="0.3">
      <c r="B143" s="29"/>
      <c r="C143" s="23"/>
      <c r="D143" s="21"/>
      <c r="E143" s="30"/>
    </row>
    <row r="144" spans="2:7" ht="14.5" thickTop="1" thickBot="1" x14ac:dyDescent="0.3">
      <c r="B144" s="29"/>
      <c r="C144" s="23"/>
      <c r="D144" s="21"/>
      <c r="E144" s="30"/>
    </row>
    <row r="145" spans="2:5" ht="14.5" thickTop="1" thickBot="1" x14ac:dyDescent="0.3">
      <c r="B145" s="29"/>
      <c r="C145" s="23"/>
      <c r="D145" s="21"/>
      <c r="E145" s="30"/>
    </row>
    <row r="146" spans="2:5" ht="14.5" thickTop="1" thickBot="1" x14ac:dyDescent="0.3">
      <c r="B146" s="29"/>
      <c r="C146" s="23"/>
      <c r="D146" s="21"/>
      <c r="E146" s="30"/>
    </row>
    <row r="147" spans="2:5" ht="14.5" thickTop="1" thickBot="1" x14ac:dyDescent="0.3">
      <c r="B147" s="29"/>
      <c r="C147" s="23"/>
      <c r="D147" s="21"/>
      <c r="E147" s="30"/>
    </row>
    <row r="148" spans="2:5" ht="14.5" thickTop="1" thickBot="1" x14ac:dyDescent="0.3">
      <c r="B148" s="29"/>
      <c r="C148" s="23"/>
      <c r="D148" s="21"/>
      <c r="E148" s="30"/>
    </row>
    <row r="149" spans="2:5" ht="14.5" thickTop="1" thickBot="1" x14ac:dyDescent="0.3">
      <c r="B149" s="29"/>
      <c r="C149" s="23"/>
      <c r="D149" s="21"/>
      <c r="E149" s="30"/>
    </row>
    <row r="150" spans="2:5" ht="14.5" thickTop="1" thickBot="1" x14ac:dyDescent="0.3">
      <c r="B150" s="29"/>
      <c r="C150" s="23"/>
      <c r="D150" s="21"/>
      <c r="E150" s="30"/>
    </row>
    <row r="151" spans="2:5" ht="14.5" thickTop="1" thickBot="1" x14ac:dyDescent="0.3"/>
  </sheetData>
  <mergeCells count="71">
    <mergeCell ref="B1:D1"/>
    <mergeCell ref="E1:F1"/>
    <mergeCell ref="C4:C9"/>
    <mergeCell ref="D4:D9"/>
    <mergeCell ref="E4:E9"/>
    <mergeCell ref="F4:F9"/>
    <mergeCell ref="E25:E26"/>
    <mergeCell ref="F25:F26"/>
    <mergeCell ref="G4:G9"/>
    <mergeCell ref="H4:H9"/>
    <mergeCell ref="C13:C14"/>
    <mergeCell ref="D13:D14"/>
    <mergeCell ref="E13:E14"/>
    <mergeCell ref="F13:F14"/>
    <mergeCell ref="G13:G14"/>
    <mergeCell ref="H13:H14"/>
    <mergeCell ref="H18:H19"/>
    <mergeCell ref="C15:C16"/>
    <mergeCell ref="D15:D16"/>
    <mergeCell ref="E15:E16"/>
    <mergeCell ref="F15:F16"/>
    <mergeCell ref="G15:G16"/>
    <mergeCell ref="H15:H16"/>
    <mergeCell ref="C18:C19"/>
    <mergeCell ref="D18:D19"/>
    <mergeCell ref="E18:E19"/>
    <mergeCell ref="F18:F19"/>
    <mergeCell ref="G18:G19"/>
    <mergeCell ref="K20:K21"/>
    <mergeCell ref="C23:C24"/>
    <mergeCell ref="D23:D24"/>
    <mergeCell ref="E23:E24"/>
    <mergeCell ref="F23:F24"/>
    <mergeCell ref="G23:G24"/>
    <mergeCell ref="H23:H24"/>
    <mergeCell ref="C20:C21"/>
    <mergeCell ref="D20:D21"/>
    <mergeCell ref="E20:E21"/>
    <mergeCell ref="F20:F21"/>
    <mergeCell ref="G20:G21"/>
    <mergeCell ref="H20:H21"/>
    <mergeCell ref="G25:G26"/>
    <mergeCell ref="H30:H31"/>
    <mergeCell ref="C28:C29"/>
    <mergeCell ref="D28:D29"/>
    <mergeCell ref="E28:E29"/>
    <mergeCell ref="F28:F29"/>
    <mergeCell ref="G28:G29"/>
    <mergeCell ref="H28:H29"/>
    <mergeCell ref="C30:C31"/>
    <mergeCell ref="D30:D31"/>
    <mergeCell ref="E30:E31"/>
    <mergeCell ref="F30:F31"/>
    <mergeCell ref="G30:G31"/>
    <mergeCell ref="H25:H26"/>
    <mergeCell ref="C25:C26"/>
    <mergeCell ref="D25:D26"/>
    <mergeCell ref="I37:I44"/>
    <mergeCell ref="C46:C53"/>
    <mergeCell ref="D46:D53"/>
    <mergeCell ref="E46:E53"/>
    <mergeCell ref="F46:F53"/>
    <mergeCell ref="G46:G53"/>
    <mergeCell ref="H46:H53"/>
    <mergeCell ref="I46:I53"/>
    <mergeCell ref="C37:C44"/>
    <mergeCell ref="D37:D44"/>
    <mergeCell ref="E37:E44"/>
    <mergeCell ref="F37:F44"/>
    <mergeCell ref="G37:G44"/>
    <mergeCell ref="H37:H44"/>
  </mergeCells>
  <dataValidations count="9">
    <dataValidation allowBlank="1" showInputMessage="1" showErrorMessage="1" prompt="Bu hücreye dönem ismini girin" sqref="E1:F1"/>
    <dataValidation allowBlank="1" showInputMessage="1" showErrorMessage="1" prompt="Bu çalışma kitabının başlığı bu hücrededir. Sağdaki hücreye dönem ismini girin" sqref="B1:D1"/>
    <dataValidation allowBlank="1" showInputMessage="1" showErrorMessage="1" prompt="Bu hücreye dakika cinsinden Zaman Aralığını girin" sqref="E2"/>
    <dataValidation allowBlank="1" showInputMessage="1" showErrorMessage="1" prompt="Sağdaki hücreye dakika cinsinden Zaman Aralığını girin" sqref="D2"/>
    <dataValidation allowBlank="1" showInputMessage="1" showErrorMessage="1" prompt="Bu hücreye Başlangıç Zamanını girin" sqref="C2"/>
    <dataValidation allowBlank="1" showInputMessage="1" showErrorMessage="1" prompt="Sağdaki hücreye Başlangıç Zamanını girin" sqref="B2"/>
    <dataValidation allowBlank="1" showInputMessage="1" showErrorMessage="1" prompt="Zaman, bu sütundaki bu başlığın altında otomatik olarak güncelleştirilir." sqref="B3"/>
    <dataValidation allowBlank="1" showInputMessage="1" showErrorMessage="1" prompt="Bu sütundaki başlığın altına bu hafta içi günlerinin programını girin. Süre için bir hücreyi ya da hücreleri seçin; Giriş sekmesindeki seçenekleri kullanarak sınıflar için aralığı kapsayan hücreleri çözün/birleştirin." sqref="C3:I3"/>
    <dataValidation allowBlank="1" showInputMessage="1" showErrorMessage="1" prompt="Bu çalışma sayfasında bir Ders Programı oluşturun. C2 hücresine Başlangıç Saatini, E2 hücresine süre aralığını ve B3 hücresine haftalık program başlangıcını girin." sqref="A1"/>
  </dataValidations>
  <hyperlinks>
    <hyperlink ref="G128" r:id="rId1"/>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6F05E"/>
  </sheetPr>
  <dimension ref="B1:K151"/>
  <sheetViews>
    <sheetView topLeftCell="A3" workbookViewId="0">
      <selection activeCell="C4" sqref="C4:C9"/>
    </sheetView>
  </sheetViews>
  <sheetFormatPr defaultRowHeight="14" thickBottom="1" x14ac:dyDescent="0.3"/>
  <cols>
    <col min="1" max="1" width="1.78515625" customWidth="1"/>
    <col min="2" max="2" width="11.2109375" customWidth="1"/>
    <col min="3" max="9" width="18.78515625" customWidth="1"/>
    <col min="10" max="10" width="2.28515625" customWidth="1"/>
    <col min="11" max="11" width="17.5" customWidth="1"/>
  </cols>
  <sheetData>
    <row r="1" spans="2:11" ht="60" customHeight="1" thickBot="1" x14ac:dyDescent="0.3">
      <c r="B1" s="498" t="s">
        <v>18</v>
      </c>
      <c r="C1" s="530"/>
      <c r="D1" s="500"/>
      <c r="E1" s="501"/>
      <c r="F1" s="502"/>
    </row>
    <row r="2" spans="2:11" ht="30" customHeight="1" thickBot="1" x14ac:dyDescent="0.3">
      <c r="B2" s="5" t="s">
        <v>0</v>
      </c>
      <c r="C2" s="7">
        <v>0.3125</v>
      </c>
      <c r="D2" s="5" t="s">
        <v>3</v>
      </c>
      <c r="E2" s="1">
        <v>30</v>
      </c>
      <c r="F2" s="6" t="s">
        <v>6</v>
      </c>
    </row>
    <row r="3" spans="2:11" ht="30" customHeight="1" thickBot="1" x14ac:dyDescent="0.3">
      <c r="B3" s="2" t="s">
        <v>1</v>
      </c>
      <c r="C3" s="3" t="s">
        <v>2</v>
      </c>
      <c r="D3" s="3" t="s">
        <v>4</v>
      </c>
      <c r="E3" s="3" t="s">
        <v>5</v>
      </c>
      <c r="F3" s="3" t="s">
        <v>7</v>
      </c>
      <c r="G3" s="3" t="s">
        <v>8</v>
      </c>
      <c r="H3" s="3" t="s">
        <v>9</v>
      </c>
      <c r="I3" s="4" t="s">
        <v>10</v>
      </c>
      <c r="J3" t="s">
        <v>11</v>
      </c>
    </row>
    <row r="4" spans="2:11" ht="30" customHeight="1" thickBot="1" x14ac:dyDescent="0.3">
      <c r="B4" s="8">
        <v>0.375</v>
      </c>
      <c r="C4" s="505" t="s">
        <v>677</v>
      </c>
      <c r="D4" s="357" t="s">
        <v>1000</v>
      </c>
      <c r="E4" s="357" t="s">
        <v>1000</v>
      </c>
      <c r="F4" s="357" t="s">
        <v>1000</v>
      </c>
      <c r="G4" s="357" t="s">
        <v>1000</v>
      </c>
      <c r="H4" s="505" t="s">
        <v>677</v>
      </c>
      <c r="I4" s="346" t="s">
        <v>15</v>
      </c>
      <c r="J4" t="s">
        <v>11</v>
      </c>
      <c r="K4" s="14" t="s">
        <v>14</v>
      </c>
    </row>
    <row r="5" spans="2:11" ht="30" customHeight="1" thickBot="1" x14ac:dyDescent="0.3">
      <c r="B5" s="9">
        <v>0.39583333333333331</v>
      </c>
      <c r="C5" s="506"/>
      <c r="D5" s="358" t="s">
        <v>1001</v>
      </c>
      <c r="E5" s="358" t="s">
        <v>1001</v>
      </c>
      <c r="F5" s="358" t="s">
        <v>1001</v>
      </c>
      <c r="G5" s="358" t="s">
        <v>1001</v>
      </c>
      <c r="H5" s="506"/>
      <c r="I5" s="346" t="s">
        <v>15</v>
      </c>
      <c r="K5" s="12" t="s">
        <v>13</v>
      </c>
    </row>
    <row r="6" spans="2:11" ht="30" customHeight="1" thickBot="1" x14ac:dyDescent="0.3">
      <c r="B6" s="8">
        <v>0.41666666666666669</v>
      </c>
      <c r="C6" s="506"/>
      <c r="D6" s="359" t="s">
        <v>1002</v>
      </c>
      <c r="E6" s="359" t="s">
        <v>1002</v>
      </c>
      <c r="F6" s="359" t="s">
        <v>1002</v>
      </c>
      <c r="G6" s="359" t="s">
        <v>1002</v>
      </c>
      <c r="H6" s="506"/>
      <c r="I6" s="346" t="s">
        <v>15</v>
      </c>
      <c r="K6" s="11" t="s">
        <v>16</v>
      </c>
    </row>
    <row r="7" spans="2:11" ht="30" customHeight="1" thickBot="1" x14ac:dyDescent="0.3">
      <c r="B7" s="9">
        <v>0.4375</v>
      </c>
      <c r="C7" s="506"/>
      <c r="D7" s="360" t="s">
        <v>999</v>
      </c>
      <c r="E7" s="360" t="s">
        <v>999</v>
      </c>
      <c r="F7" s="360" t="s">
        <v>999</v>
      </c>
      <c r="G7" s="360" t="s">
        <v>999</v>
      </c>
      <c r="H7" s="506"/>
      <c r="I7" s="346" t="s">
        <v>15</v>
      </c>
      <c r="K7" s="14" t="s">
        <v>14</v>
      </c>
    </row>
    <row r="8" spans="2:11" ht="60.65" customHeight="1" thickBot="1" x14ac:dyDescent="0.3">
      <c r="B8" s="8">
        <v>0.45833333333333331</v>
      </c>
      <c r="C8" s="506"/>
      <c r="D8" s="361" t="s">
        <v>1005</v>
      </c>
      <c r="E8" s="361" t="s">
        <v>1005</v>
      </c>
      <c r="F8" s="361" t="s">
        <v>1004</v>
      </c>
      <c r="G8" s="361" t="s">
        <v>1004</v>
      </c>
      <c r="H8" s="506"/>
      <c r="I8" s="346" t="s">
        <v>15</v>
      </c>
      <c r="K8" s="17" t="s">
        <v>17</v>
      </c>
    </row>
    <row r="9" spans="2:11" ht="46.5" customHeight="1" thickBot="1" x14ac:dyDescent="0.3">
      <c r="B9" s="9">
        <v>0.47916666666666669</v>
      </c>
      <c r="C9" s="507"/>
      <c r="D9" s="361" t="s">
        <v>1005</v>
      </c>
      <c r="E9" s="361" t="s">
        <v>1005</v>
      </c>
      <c r="F9" s="361" t="s">
        <v>1004</v>
      </c>
      <c r="G9" s="361" t="s">
        <v>1004</v>
      </c>
      <c r="H9" s="507"/>
      <c r="I9" s="346" t="s">
        <v>15</v>
      </c>
      <c r="K9" s="10" t="s">
        <v>12</v>
      </c>
    </row>
    <row r="10" spans="2:11" ht="53.15" customHeight="1" thickBot="1" x14ac:dyDescent="0.3">
      <c r="B10" s="8">
        <v>0.5</v>
      </c>
      <c r="C10" s="346" t="s">
        <v>15</v>
      </c>
      <c r="D10" s="361" t="s">
        <v>1005</v>
      </c>
      <c r="E10" s="361" t="s">
        <v>1005</v>
      </c>
      <c r="F10" s="361" t="s">
        <v>1004</v>
      </c>
      <c r="G10" s="361" t="s">
        <v>1004</v>
      </c>
      <c r="H10" s="346" t="s">
        <v>15</v>
      </c>
      <c r="I10" s="346" t="s">
        <v>15</v>
      </c>
      <c r="K10" s="10" t="s">
        <v>19</v>
      </c>
    </row>
    <row r="11" spans="2:11" ht="30" customHeight="1" thickBot="1" x14ac:dyDescent="0.3">
      <c r="B11" s="9">
        <v>0.52083333333333337</v>
      </c>
      <c r="C11" s="356" t="s">
        <v>15</v>
      </c>
      <c r="D11" s="356" t="s">
        <v>15</v>
      </c>
      <c r="E11" s="356" t="s">
        <v>15</v>
      </c>
      <c r="F11" s="356" t="s">
        <v>15</v>
      </c>
      <c r="G11" s="356" t="s">
        <v>15</v>
      </c>
      <c r="H11" s="356" t="s">
        <v>15</v>
      </c>
      <c r="I11" s="346" t="s">
        <v>15</v>
      </c>
      <c r="K11" s="348" t="s">
        <v>22</v>
      </c>
    </row>
    <row r="12" spans="2:11" ht="30" customHeight="1" thickBot="1" x14ac:dyDescent="0.3">
      <c r="B12" s="8">
        <v>0.54166666666666663</v>
      </c>
      <c r="C12" s="346" t="s">
        <v>15</v>
      </c>
      <c r="D12" s="346" t="s">
        <v>15</v>
      </c>
      <c r="E12" s="346" t="s">
        <v>15</v>
      </c>
      <c r="F12" s="346" t="s">
        <v>15</v>
      </c>
      <c r="G12" s="346" t="s">
        <v>15</v>
      </c>
      <c r="H12" s="346" t="s">
        <v>15</v>
      </c>
      <c r="I12" s="346" t="s">
        <v>15</v>
      </c>
      <c r="K12" s="348" t="s">
        <v>21</v>
      </c>
    </row>
    <row r="13" spans="2:11" ht="30" customHeight="1" thickBot="1" x14ac:dyDescent="0.3">
      <c r="B13" s="9">
        <v>0.5625</v>
      </c>
      <c r="C13" s="504" t="s">
        <v>825</v>
      </c>
      <c r="D13" s="504" t="s">
        <v>825</v>
      </c>
      <c r="E13" s="504" t="s">
        <v>825</v>
      </c>
      <c r="F13" s="504" t="s">
        <v>826</v>
      </c>
      <c r="G13" s="504" t="s">
        <v>828</v>
      </c>
      <c r="H13" s="504" t="s">
        <v>828</v>
      </c>
      <c r="I13" s="346" t="s">
        <v>15</v>
      </c>
      <c r="K13" s="344" t="s">
        <v>20</v>
      </c>
    </row>
    <row r="14" spans="2:11" ht="30" customHeight="1" thickBot="1" x14ac:dyDescent="0.3">
      <c r="B14" s="8">
        <v>0.58333333333333337</v>
      </c>
      <c r="C14" s="504"/>
      <c r="D14" s="504"/>
      <c r="E14" s="504"/>
      <c r="F14" s="504"/>
      <c r="G14" s="504"/>
      <c r="H14" s="504"/>
      <c r="I14" s="346" t="s">
        <v>15</v>
      </c>
    </row>
    <row r="15" spans="2:11" ht="30" customHeight="1" thickBot="1" x14ac:dyDescent="0.3">
      <c r="B15" s="9">
        <v>0.60416666666666663</v>
      </c>
      <c r="C15" s="504" t="s">
        <v>825</v>
      </c>
      <c r="D15" s="504" t="s">
        <v>825</v>
      </c>
      <c r="E15" s="504" t="s">
        <v>825</v>
      </c>
      <c r="F15" s="504" t="s">
        <v>827</v>
      </c>
      <c r="G15" s="504" t="s">
        <v>828</v>
      </c>
      <c r="H15" s="504" t="s">
        <v>828</v>
      </c>
      <c r="I15" s="346" t="s">
        <v>15</v>
      </c>
      <c r="K15" t="s">
        <v>105</v>
      </c>
    </row>
    <row r="16" spans="2:11" ht="30" customHeight="1" thickBot="1" x14ac:dyDescent="0.3">
      <c r="B16" s="8">
        <v>0.625</v>
      </c>
      <c r="C16" s="504"/>
      <c r="D16" s="504"/>
      <c r="E16" s="504"/>
      <c r="F16" s="504"/>
      <c r="G16" s="504"/>
      <c r="H16" s="504"/>
      <c r="I16" s="346" t="s">
        <v>15</v>
      </c>
      <c r="K16" t="s">
        <v>106</v>
      </c>
    </row>
    <row r="17" spans="2:11" ht="30" customHeight="1" thickBot="1" x14ac:dyDescent="0.3">
      <c r="B17" s="9">
        <v>0.64583333333333337</v>
      </c>
      <c r="C17" s="346" t="s">
        <v>15</v>
      </c>
      <c r="D17" s="346" t="s">
        <v>15</v>
      </c>
      <c r="E17" s="346" t="s">
        <v>15</v>
      </c>
      <c r="F17" s="346" t="s">
        <v>15</v>
      </c>
      <c r="G17" s="346" t="s">
        <v>15</v>
      </c>
      <c r="H17" s="346" t="s">
        <v>15</v>
      </c>
      <c r="I17" s="346" t="s">
        <v>15</v>
      </c>
    </row>
    <row r="18" spans="2:11" ht="30" customHeight="1" thickBot="1" x14ac:dyDescent="0.3">
      <c r="B18" s="8">
        <v>0.66666666666666663</v>
      </c>
      <c r="C18" s="504" t="s">
        <v>880</v>
      </c>
      <c r="D18" s="504" t="s">
        <v>881</v>
      </c>
      <c r="E18" s="504" t="s">
        <v>883</v>
      </c>
      <c r="F18" s="504" t="s">
        <v>883</v>
      </c>
      <c r="G18" s="504" t="s">
        <v>883</v>
      </c>
      <c r="H18" s="504" t="s">
        <v>884</v>
      </c>
      <c r="I18" s="346" t="s">
        <v>15</v>
      </c>
    </row>
    <row r="19" spans="2:11" ht="30" customHeight="1" thickBot="1" x14ac:dyDescent="0.3">
      <c r="B19" s="9">
        <v>0.6875</v>
      </c>
      <c r="C19" s="497"/>
      <c r="D19" s="497"/>
      <c r="E19" s="504"/>
      <c r="F19" s="504"/>
      <c r="G19" s="504"/>
      <c r="H19" s="497"/>
      <c r="I19" s="346" t="s">
        <v>15</v>
      </c>
    </row>
    <row r="20" spans="2:11" ht="30" customHeight="1" thickBot="1" x14ac:dyDescent="0.3">
      <c r="B20" s="8">
        <v>0.70833333333333337</v>
      </c>
      <c r="C20" s="504" t="s">
        <v>882</v>
      </c>
      <c r="D20" s="504" t="s">
        <v>882</v>
      </c>
      <c r="E20" s="504" t="s">
        <v>883</v>
      </c>
      <c r="F20" s="504" t="s">
        <v>883</v>
      </c>
      <c r="G20" s="504" t="s">
        <v>883</v>
      </c>
      <c r="H20" s="504" t="s">
        <v>885</v>
      </c>
      <c r="I20" s="346" t="s">
        <v>15</v>
      </c>
      <c r="K20" s="528"/>
    </row>
    <row r="21" spans="2:11" ht="30" customHeight="1" thickBot="1" x14ac:dyDescent="0.3">
      <c r="B21" s="9">
        <v>0.72916666666666663</v>
      </c>
      <c r="C21" s="497"/>
      <c r="D21" s="497"/>
      <c r="E21" s="504"/>
      <c r="F21" s="504"/>
      <c r="G21" s="504"/>
      <c r="H21" s="497"/>
      <c r="I21" s="346" t="s">
        <v>15</v>
      </c>
      <c r="K21" s="529"/>
    </row>
    <row r="22" spans="2:11" ht="30" customHeight="1" thickBot="1" x14ac:dyDescent="0.3">
      <c r="B22" s="8">
        <v>0.75</v>
      </c>
      <c r="C22" s="346" t="s">
        <v>15</v>
      </c>
      <c r="D22" s="346" t="s">
        <v>15</v>
      </c>
      <c r="E22" s="347" t="s">
        <v>15</v>
      </c>
      <c r="F22" s="346" t="s">
        <v>15</v>
      </c>
      <c r="G22" s="347" t="s">
        <v>15</v>
      </c>
      <c r="H22" s="346" t="s">
        <v>15</v>
      </c>
      <c r="I22" s="346" t="s">
        <v>15</v>
      </c>
    </row>
    <row r="23" spans="2:11" ht="30" customHeight="1" thickBot="1" x14ac:dyDescent="0.3">
      <c r="B23" s="9">
        <v>0.77083333333333337</v>
      </c>
      <c r="C23" s="504" t="s">
        <v>943</v>
      </c>
      <c r="D23" s="504" t="s">
        <v>944</v>
      </c>
      <c r="E23" s="504" t="s">
        <v>947</v>
      </c>
      <c r="F23" s="504" t="s">
        <v>947</v>
      </c>
      <c r="G23" s="504" t="s">
        <v>948</v>
      </c>
      <c r="H23" s="504" t="s">
        <v>949</v>
      </c>
      <c r="I23" s="346" t="s">
        <v>15</v>
      </c>
    </row>
    <row r="24" spans="2:11" ht="30" customHeight="1" thickBot="1" x14ac:dyDescent="0.3">
      <c r="B24" s="8">
        <v>0.79166666666666663</v>
      </c>
      <c r="C24" s="504"/>
      <c r="D24" s="504"/>
      <c r="E24" s="497"/>
      <c r="F24" s="497"/>
      <c r="G24" s="504"/>
      <c r="H24" s="504"/>
      <c r="I24" s="346" t="s">
        <v>15</v>
      </c>
    </row>
    <row r="25" spans="2:11" ht="30" customHeight="1" thickBot="1" x14ac:dyDescent="0.3">
      <c r="B25" s="9">
        <v>0.83333333333333337</v>
      </c>
      <c r="C25" s="504" t="s">
        <v>945</v>
      </c>
      <c r="D25" s="504" t="s">
        <v>946</v>
      </c>
      <c r="E25" s="504" t="s">
        <v>947</v>
      </c>
      <c r="F25" s="504" t="s">
        <v>947</v>
      </c>
      <c r="G25" s="504" t="s">
        <v>950</v>
      </c>
      <c r="H25" s="504" t="s">
        <v>951</v>
      </c>
      <c r="I25" s="346" t="s">
        <v>15</v>
      </c>
    </row>
    <row r="26" spans="2:11" ht="30" customHeight="1" thickBot="1" x14ac:dyDescent="0.3">
      <c r="B26" s="8">
        <v>0.85416666666666663</v>
      </c>
      <c r="C26" s="527"/>
      <c r="D26" s="527"/>
      <c r="E26" s="497"/>
      <c r="F26" s="497"/>
      <c r="G26" s="527"/>
      <c r="H26" s="527"/>
      <c r="I26" s="346" t="s">
        <v>15</v>
      </c>
    </row>
    <row r="27" spans="2:11" ht="30" customHeight="1" thickBot="1" x14ac:dyDescent="0.3">
      <c r="B27" s="9">
        <v>0.875</v>
      </c>
      <c r="C27" s="347" t="s">
        <v>15</v>
      </c>
      <c r="D27" s="347" t="s">
        <v>15</v>
      </c>
      <c r="E27" s="347" t="s">
        <v>15</v>
      </c>
      <c r="F27" s="346" t="s">
        <v>15</v>
      </c>
      <c r="G27" s="347" t="s">
        <v>15</v>
      </c>
      <c r="H27" s="347" t="s">
        <v>15</v>
      </c>
      <c r="I27" s="346" t="s">
        <v>15</v>
      </c>
    </row>
    <row r="28" spans="2:11" ht="30" customHeight="1" thickBot="1" x14ac:dyDescent="0.3">
      <c r="B28" s="8">
        <v>0.89583333333333337</v>
      </c>
      <c r="C28" s="509" t="s">
        <v>766</v>
      </c>
      <c r="D28" s="509" t="s">
        <v>768</v>
      </c>
      <c r="E28" s="509" t="s">
        <v>770</v>
      </c>
      <c r="F28" s="509" t="s">
        <v>770</v>
      </c>
      <c r="G28" s="509" t="s">
        <v>770</v>
      </c>
      <c r="H28" s="509" t="s">
        <v>771</v>
      </c>
      <c r="I28" s="346" t="s">
        <v>15</v>
      </c>
    </row>
    <row r="29" spans="2:11" ht="30" customHeight="1" thickBot="1" x14ac:dyDescent="0.3">
      <c r="B29" s="9">
        <v>0.91666666666666663</v>
      </c>
      <c r="C29" s="509"/>
      <c r="D29" s="509"/>
      <c r="E29" s="509"/>
      <c r="F29" s="509"/>
      <c r="G29" s="509"/>
      <c r="H29" s="509"/>
      <c r="I29" s="346" t="s">
        <v>15</v>
      </c>
    </row>
    <row r="30" spans="2:11" ht="30" customHeight="1" thickBot="1" x14ac:dyDescent="0.3">
      <c r="B30" s="8">
        <v>0.9375</v>
      </c>
      <c r="C30" s="509" t="s">
        <v>767</v>
      </c>
      <c r="D30" s="509" t="s">
        <v>769</v>
      </c>
      <c r="E30" s="509" t="s">
        <v>770</v>
      </c>
      <c r="F30" s="509" t="s">
        <v>770</v>
      </c>
      <c r="G30" s="509" t="s">
        <v>770</v>
      </c>
      <c r="H30" s="509" t="s">
        <v>771</v>
      </c>
      <c r="I30" s="346" t="s">
        <v>15</v>
      </c>
    </row>
    <row r="31" spans="2:11" ht="30" customHeight="1" thickBot="1" x14ac:dyDescent="0.3">
      <c r="B31" s="9">
        <v>0.95833333333333337</v>
      </c>
      <c r="C31" s="509"/>
      <c r="D31" s="509"/>
      <c r="E31" s="509"/>
      <c r="F31" s="509"/>
      <c r="G31" s="509"/>
      <c r="H31" s="509"/>
      <c r="I31" s="346" t="s">
        <v>15</v>
      </c>
    </row>
    <row r="32" spans="2:11" ht="30" customHeight="1" thickBot="1" x14ac:dyDescent="0.3">
      <c r="B32" s="8">
        <v>0.97916666666666663</v>
      </c>
      <c r="C32" s="346" t="s">
        <v>15</v>
      </c>
      <c r="D32" s="346" t="s">
        <v>15</v>
      </c>
      <c r="E32" s="346" t="s">
        <v>15</v>
      </c>
      <c r="F32" s="346" t="s">
        <v>15</v>
      </c>
      <c r="G32" s="346" t="s">
        <v>15</v>
      </c>
      <c r="H32" s="346" t="s">
        <v>15</v>
      </c>
      <c r="I32" s="346" t="s">
        <v>15</v>
      </c>
    </row>
    <row r="33" spans="2:9" ht="30" customHeight="1" thickBot="1" x14ac:dyDescent="0.3">
      <c r="B33" s="70">
        <v>1</v>
      </c>
      <c r="C33" s="10" t="s">
        <v>19</v>
      </c>
      <c r="D33" s="10" t="s">
        <v>19</v>
      </c>
      <c r="E33" s="10" t="s">
        <v>19</v>
      </c>
      <c r="F33" s="10" t="s">
        <v>19</v>
      </c>
      <c r="G33" s="10" t="s">
        <v>19</v>
      </c>
      <c r="H33" s="10" t="s">
        <v>19</v>
      </c>
      <c r="I33" s="346" t="s">
        <v>15</v>
      </c>
    </row>
    <row r="34" spans="2:9" ht="30" customHeight="1" thickBot="1" x14ac:dyDescent="0.3">
      <c r="B34" s="9">
        <f t="shared" ref="B34:B53" si="0">B33+TIME(0,Aralık,0)</f>
        <v>1.0104166666666667</v>
      </c>
      <c r="C34" s="346" t="s">
        <v>15</v>
      </c>
      <c r="D34" s="346" t="s">
        <v>15</v>
      </c>
      <c r="E34" s="346" t="s">
        <v>15</v>
      </c>
      <c r="F34" s="346" t="s">
        <v>15</v>
      </c>
      <c r="G34" s="346" t="s">
        <v>15</v>
      </c>
      <c r="H34" s="346" t="s">
        <v>15</v>
      </c>
      <c r="I34" s="346" t="s">
        <v>15</v>
      </c>
    </row>
    <row r="35" spans="2:9" ht="30" customHeight="1" thickBot="1" x14ac:dyDescent="0.3">
      <c r="B35" s="8">
        <f t="shared" si="0"/>
        <v>1.0208333333333335</v>
      </c>
      <c r="C35" s="346" t="s">
        <v>15</v>
      </c>
      <c r="D35" s="346" t="s">
        <v>15</v>
      </c>
      <c r="E35" s="346" t="s">
        <v>15</v>
      </c>
      <c r="F35" s="346" t="s">
        <v>15</v>
      </c>
      <c r="G35" s="346" t="s">
        <v>15</v>
      </c>
      <c r="H35" s="346" t="s">
        <v>15</v>
      </c>
      <c r="I35" s="346" t="s">
        <v>15</v>
      </c>
    </row>
    <row r="36" spans="2:9" ht="30" customHeight="1" thickBot="1" x14ac:dyDescent="0.3">
      <c r="B36" s="9">
        <f t="shared" si="0"/>
        <v>1.0312500000000002</v>
      </c>
      <c r="C36" s="346" t="s">
        <v>15</v>
      </c>
      <c r="D36" s="346" t="s">
        <v>15</v>
      </c>
      <c r="E36" s="346" t="s">
        <v>15</v>
      </c>
      <c r="F36" s="346" t="s">
        <v>15</v>
      </c>
      <c r="G36" s="346" t="s">
        <v>15</v>
      </c>
      <c r="H36" s="346" t="s">
        <v>15</v>
      </c>
      <c r="I36" s="346" t="s">
        <v>15</v>
      </c>
    </row>
    <row r="37" spans="2:9" ht="30" customHeight="1" thickBot="1" x14ac:dyDescent="0.3">
      <c r="B37" s="9">
        <f t="shared" si="0"/>
        <v>1.041666666666667</v>
      </c>
      <c r="C37" s="494" t="s">
        <v>15</v>
      </c>
      <c r="D37" s="494" t="s">
        <v>15</v>
      </c>
      <c r="E37" s="494" t="s">
        <v>15</v>
      </c>
      <c r="F37" s="494" t="s">
        <v>15</v>
      </c>
      <c r="G37" s="494" t="s">
        <v>15</v>
      </c>
      <c r="H37" s="494" t="s">
        <v>15</v>
      </c>
      <c r="I37" s="494" t="s">
        <v>15</v>
      </c>
    </row>
    <row r="38" spans="2:9" ht="30" customHeight="1" thickBot="1" x14ac:dyDescent="0.3">
      <c r="B38" s="9">
        <f t="shared" si="0"/>
        <v>1.0520833333333337</v>
      </c>
      <c r="C38" s="495"/>
      <c r="D38" s="495"/>
      <c r="E38" s="495"/>
      <c r="F38" s="495"/>
      <c r="G38" s="495"/>
      <c r="H38" s="495"/>
      <c r="I38" s="495"/>
    </row>
    <row r="39" spans="2:9" ht="30" customHeight="1" thickBot="1" x14ac:dyDescent="0.3">
      <c r="B39" s="9">
        <f t="shared" si="0"/>
        <v>1.0625000000000004</v>
      </c>
      <c r="C39" s="495"/>
      <c r="D39" s="495"/>
      <c r="E39" s="495"/>
      <c r="F39" s="495"/>
      <c r="G39" s="495"/>
      <c r="H39" s="495"/>
      <c r="I39" s="495"/>
    </row>
    <row r="40" spans="2:9" ht="30" customHeight="1" thickBot="1" x14ac:dyDescent="0.3">
      <c r="B40" s="9">
        <f t="shared" si="0"/>
        <v>1.0729166666666672</v>
      </c>
      <c r="C40" s="495"/>
      <c r="D40" s="495"/>
      <c r="E40" s="495"/>
      <c r="F40" s="495"/>
      <c r="G40" s="495"/>
      <c r="H40" s="495"/>
      <c r="I40" s="495"/>
    </row>
    <row r="41" spans="2:9" ht="30" customHeight="1" thickBot="1" x14ac:dyDescent="0.3">
      <c r="B41" s="9">
        <f t="shared" si="0"/>
        <v>1.0833333333333339</v>
      </c>
      <c r="C41" s="495"/>
      <c r="D41" s="495"/>
      <c r="E41" s="495"/>
      <c r="F41" s="495"/>
      <c r="G41" s="495"/>
      <c r="H41" s="495"/>
      <c r="I41" s="495"/>
    </row>
    <row r="42" spans="2:9" ht="30" customHeight="1" thickBot="1" x14ac:dyDescent="0.3">
      <c r="B42" s="9">
        <f t="shared" si="0"/>
        <v>1.0937500000000007</v>
      </c>
      <c r="C42" s="495"/>
      <c r="D42" s="495"/>
      <c r="E42" s="495"/>
      <c r="F42" s="495"/>
      <c r="G42" s="495"/>
      <c r="H42" s="495"/>
      <c r="I42" s="495"/>
    </row>
    <row r="43" spans="2:9" ht="30" customHeight="1" thickBot="1" x14ac:dyDescent="0.3">
      <c r="B43" s="9">
        <f t="shared" si="0"/>
        <v>1.1041666666666674</v>
      </c>
      <c r="C43" s="495"/>
      <c r="D43" s="495"/>
      <c r="E43" s="495"/>
      <c r="F43" s="495"/>
      <c r="G43" s="495"/>
      <c r="H43" s="495"/>
      <c r="I43" s="495"/>
    </row>
    <row r="44" spans="2:9" ht="30" customHeight="1" thickBot="1" x14ac:dyDescent="0.3">
      <c r="B44" s="9">
        <f t="shared" si="0"/>
        <v>1.1145833333333341</v>
      </c>
      <c r="C44" s="496"/>
      <c r="D44" s="496"/>
      <c r="E44" s="496"/>
      <c r="F44" s="496"/>
      <c r="G44" s="496"/>
      <c r="H44" s="496"/>
      <c r="I44" s="496"/>
    </row>
    <row r="45" spans="2:9" ht="30" customHeight="1" thickBot="1" x14ac:dyDescent="0.3">
      <c r="B45" s="9">
        <f t="shared" si="0"/>
        <v>1.1250000000000009</v>
      </c>
      <c r="C45" s="16" t="s">
        <v>15</v>
      </c>
      <c r="D45" s="16" t="s">
        <v>15</v>
      </c>
      <c r="E45" s="16" t="s">
        <v>15</v>
      </c>
      <c r="F45" s="16" t="s">
        <v>15</v>
      </c>
      <c r="G45" s="16" t="s">
        <v>15</v>
      </c>
      <c r="H45" s="16" t="s">
        <v>15</v>
      </c>
      <c r="I45" s="16" t="s">
        <v>15</v>
      </c>
    </row>
    <row r="46" spans="2:9" ht="30" customHeight="1" thickBot="1" x14ac:dyDescent="0.3">
      <c r="B46" s="9">
        <f t="shared" si="0"/>
        <v>1.1354166666666676</v>
      </c>
      <c r="C46" s="494" t="s">
        <v>15</v>
      </c>
      <c r="D46" s="494" t="s">
        <v>15</v>
      </c>
      <c r="E46" s="494" t="s">
        <v>15</v>
      </c>
      <c r="F46" s="494" t="s">
        <v>15</v>
      </c>
      <c r="G46" s="494" t="s">
        <v>15</v>
      </c>
      <c r="H46" s="494" t="s">
        <v>15</v>
      </c>
      <c r="I46" s="494" t="s">
        <v>15</v>
      </c>
    </row>
    <row r="47" spans="2:9" ht="30" customHeight="1" thickBot="1" x14ac:dyDescent="0.3">
      <c r="B47" s="9">
        <f t="shared" si="0"/>
        <v>1.1458333333333344</v>
      </c>
      <c r="C47" s="495"/>
      <c r="D47" s="495"/>
      <c r="E47" s="495"/>
      <c r="F47" s="495"/>
      <c r="G47" s="495"/>
      <c r="H47" s="495"/>
      <c r="I47" s="495"/>
    </row>
    <row r="48" spans="2:9" ht="30" customHeight="1" thickBot="1" x14ac:dyDescent="0.3">
      <c r="B48" s="9">
        <f t="shared" si="0"/>
        <v>1.1562500000000011</v>
      </c>
      <c r="C48" s="495"/>
      <c r="D48" s="495"/>
      <c r="E48" s="495"/>
      <c r="F48" s="495"/>
      <c r="G48" s="495"/>
      <c r="H48" s="495"/>
      <c r="I48" s="495"/>
    </row>
    <row r="49" spans="2:9" ht="30" customHeight="1" thickBot="1" x14ac:dyDescent="0.3">
      <c r="B49" s="9">
        <f t="shared" si="0"/>
        <v>1.1666666666666679</v>
      </c>
      <c r="C49" s="495"/>
      <c r="D49" s="495"/>
      <c r="E49" s="495"/>
      <c r="F49" s="495"/>
      <c r="G49" s="495"/>
      <c r="H49" s="495"/>
      <c r="I49" s="495"/>
    </row>
    <row r="50" spans="2:9" ht="30" customHeight="1" thickBot="1" x14ac:dyDescent="0.3">
      <c r="B50" s="9">
        <f t="shared" si="0"/>
        <v>1.1770833333333346</v>
      </c>
      <c r="C50" s="495"/>
      <c r="D50" s="495"/>
      <c r="E50" s="495"/>
      <c r="F50" s="495"/>
      <c r="G50" s="495"/>
      <c r="H50" s="495"/>
      <c r="I50" s="495"/>
    </row>
    <row r="51" spans="2:9" ht="30" customHeight="1" thickBot="1" x14ac:dyDescent="0.3">
      <c r="B51" s="9">
        <f t="shared" si="0"/>
        <v>1.1875000000000013</v>
      </c>
      <c r="C51" s="495"/>
      <c r="D51" s="495"/>
      <c r="E51" s="495"/>
      <c r="F51" s="495"/>
      <c r="G51" s="495"/>
      <c r="H51" s="495"/>
      <c r="I51" s="495"/>
    </row>
    <row r="52" spans="2:9" ht="30" customHeight="1" thickBot="1" x14ac:dyDescent="0.3">
      <c r="B52" s="9">
        <f t="shared" si="0"/>
        <v>1.1979166666666681</v>
      </c>
      <c r="C52" s="495"/>
      <c r="D52" s="495"/>
      <c r="E52" s="495"/>
      <c r="F52" s="495"/>
      <c r="G52" s="495"/>
      <c r="H52" s="495"/>
      <c r="I52" s="495"/>
    </row>
    <row r="53" spans="2:9" ht="30" customHeight="1" thickBot="1" x14ac:dyDescent="0.3">
      <c r="B53" s="9">
        <f t="shared" si="0"/>
        <v>1.2083333333333348</v>
      </c>
      <c r="C53" s="496"/>
      <c r="D53" s="496"/>
      <c r="E53" s="496"/>
      <c r="F53" s="496"/>
      <c r="G53" s="496"/>
      <c r="H53" s="496"/>
      <c r="I53" s="496"/>
    </row>
    <row r="54" spans="2:9" ht="30" customHeight="1" thickBot="1" x14ac:dyDescent="0.3">
      <c r="B54" s="9"/>
      <c r="C54" s="9"/>
      <c r="D54" s="9"/>
      <c r="E54" s="9"/>
      <c r="F54" s="9"/>
      <c r="G54" s="9"/>
      <c r="H54" s="9"/>
      <c r="I54" s="9"/>
    </row>
    <row r="55" spans="2:9" thickBot="1" x14ac:dyDescent="0.3">
      <c r="B55" s="20"/>
      <c r="C55" s="20"/>
    </row>
    <row r="56" spans="2:9" thickBot="1" x14ac:dyDescent="0.3">
      <c r="D56" s="20"/>
      <c r="E56" s="20"/>
      <c r="F56" s="20"/>
      <c r="G56" s="20"/>
    </row>
    <row r="57" spans="2:9" ht="14.5" thickTop="1" thickBot="1" x14ac:dyDescent="0.3">
      <c r="C57" s="18"/>
      <c r="D57" s="21" t="s">
        <v>60</v>
      </c>
      <c r="E57" s="25"/>
      <c r="F57" s="25"/>
      <c r="G57" s="25"/>
      <c r="H57" s="19"/>
    </row>
    <row r="58" spans="2:9" ht="28" thickTop="1" thickBot="1" x14ac:dyDescent="0.3">
      <c r="B58" s="31" t="s">
        <v>23</v>
      </c>
      <c r="C58" s="32">
        <v>1190</v>
      </c>
      <c r="D58" s="33">
        <v>1190</v>
      </c>
      <c r="E58" s="30">
        <f>(C58-D58)</f>
        <v>0</v>
      </c>
      <c r="F58" s="25"/>
      <c r="G58" s="25"/>
      <c r="H58" s="19"/>
    </row>
    <row r="59" spans="2:9" ht="28" thickTop="1" thickBot="1" x14ac:dyDescent="0.3">
      <c r="B59" s="31" t="s">
        <v>24</v>
      </c>
      <c r="C59" s="32">
        <v>250</v>
      </c>
      <c r="D59" s="33">
        <v>250</v>
      </c>
      <c r="E59" s="30">
        <f>(C59-D59)</f>
        <v>0</v>
      </c>
      <c r="F59" s="25"/>
      <c r="G59" s="25"/>
      <c r="H59" s="19"/>
    </row>
    <row r="60" spans="2:9" ht="28" thickTop="1" thickBot="1" x14ac:dyDescent="0.3">
      <c r="B60" s="31" t="s">
        <v>25</v>
      </c>
      <c r="C60" s="32">
        <v>560</v>
      </c>
      <c r="D60" s="33">
        <v>560</v>
      </c>
      <c r="E60" s="30">
        <f>(C60-D60)</f>
        <v>0</v>
      </c>
      <c r="F60" s="25"/>
      <c r="G60" s="25"/>
      <c r="H60" s="19"/>
    </row>
    <row r="61" spans="2:9" ht="28" thickTop="1" thickBot="1" x14ac:dyDescent="0.3">
      <c r="B61" s="28" t="s">
        <v>27</v>
      </c>
      <c r="C61" s="22">
        <v>1000</v>
      </c>
      <c r="D61" s="21"/>
      <c r="E61" s="25"/>
      <c r="F61" s="25"/>
      <c r="G61" s="25"/>
      <c r="H61" s="19"/>
    </row>
    <row r="62" spans="2:9" ht="28" thickTop="1" thickBot="1" x14ac:dyDescent="0.3">
      <c r="B62" s="28" t="s">
        <v>26</v>
      </c>
      <c r="C62" s="22">
        <v>2145</v>
      </c>
      <c r="D62" s="21"/>
      <c r="E62" s="25"/>
      <c r="F62" s="25"/>
      <c r="G62" s="25"/>
      <c r="H62" s="19"/>
    </row>
    <row r="63" spans="2:9" ht="28" thickTop="1" thickBot="1" x14ac:dyDescent="0.3">
      <c r="B63" s="31" t="s">
        <v>38</v>
      </c>
      <c r="C63" s="32">
        <v>549</v>
      </c>
      <c r="D63" s="33">
        <v>549</v>
      </c>
      <c r="E63" s="30">
        <f>(C63-D63)</f>
        <v>0</v>
      </c>
      <c r="F63" s="25"/>
      <c r="G63" s="25"/>
      <c r="H63" s="19"/>
    </row>
    <row r="64" spans="2:9" ht="28" thickTop="1" thickBot="1" x14ac:dyDescent="0.3">
      <c r="B64" s="31" t="s">
        <v>39</v>
      </c>
      <c r="C64" s="32">
        <v>456</v>
      </c>
      <c r="D64" s="33">
        <v>456</v>
      </c>
      <c r="E64" s="30">
        <f>(C64-D64)</f>
        <v>0</v>
      </c>
      <c r="F64" s="25"/>
      <c r="G64" s="25"/>
      <c r="H64" s="19"/>
    </row>
    <row r="65" spans="2:8" ht="28" thickTop="1" thickBot="1" x14ac:dyDescent="0.3">
      <c r="B65" s="28" t="s">
        <v>58</v>
      </c>
      <c r="C65" s="22">
        <v>501</v>
      </c>
      <c r="D65" s="21">
        <v>35</v>
      </c>
      <c r="E65" s="25"/>
      <c r="F65" s="25"/>
      <c r="G65" s="25"/>
      <c r="H65" s="19"/>
    </row>
    <row r="66" spans="2:8" ht="41.5" thickTop="1" thickBot="1" x14ac:dyDescent="0.3">
      <c r="B66" s="28" t="s">
        <v>59</v>
      </c>
      <c r="C66" s="23">
        <v>80</v>
      </c>
      <c r="D66" s="21">
        <v>80</v>
      </c>
      <c r="E66" s="35">
        <f>(C66-D66)</f>
        <v>0</v>
      </c>
      <c r="F66" s="25" t="s">
        <v>57</v>
      </c>
      <c r="G66" s="25"/>
      <c r="H66" s="19"/>
    </row>
    <row r="67" spans="2:8" ht="28" thickTop="1" thickBot="1" x14ac:dyDescent="0.3">
      <c r="B67" s="31" t="s">
        <v>40</v>
      </c>
      <c r="C67" s="34">
        <v>10</v>
      </c>
      <c r="D67" s="33">
        <v>10</v>
      </c>
      <c r="E67" s="35">
        <f>(C67-D67)</f>
        <v>0</v>
      </c>
      <c r="F67" s="25" t="s">
        <v>49</v>
      </c>
      <c r="G67" s="25"/>
      <c r="H67" s="19"/>
    </row>
    <row r="68" spans="2:8" ht="14.5" thickTop="1" thickBot="1" x14ac:dyDescent="0.3">
      <c r="B68" s="28" t="s">
        <v>61</v>
      </c>
      <c r="C68" s="23">
        <v>782</v>
      </c>
      <c r="D68" s="21">
        <v>240</v>
      </c>
      <c r="E68" s="30">
        <f>(C68-D68)</f>
        <v>542</v>
      </c>
      <c r="F68" s="25"/>
      <c r="G68" s="25"/>
      <c r="H68" s="19"/>
    </row>
    <row r="69" spans="2:8" ht="14.5" thickTop="1" thickBot="1" x14ac:dyDescent="0.3">
      <c r="B69" s="26" t="s">
        <v>35</v>
      </c>
      <c r="C69" s="23">
        <v>1009</v>
      </c>
      <c r="D69" s="21">
        <v>0</v>
      </c>
      <c r="E69" s="30">
        <v>140</v>
      </c>
      <c r="F69" s="25" t="s">
        <v>50</v>
      </c>
      <c r="G69" s="25"/>
      <c r="H69" s="19"/>
    </row>
    <row r="70" spans="2:8" ht="28" thickTop="1" thickBot="1" x14ac:dyDescent="0.3">
      <c r="B70" s="33" t="s">
        <v>43</v>
      </c>
      <c r="C70" s="34">
        <v>541</v>
      </c>
      <c r="D70" s="33">
        <v>140</v>
      </c>
      <c r="E70" s="35"/>
      <c r="F70" s="25" t="s">
        <v>51</v>
      </c>
      <c r="G70" s="25"/>
      <c r="H70" s="19"/>
    </row>
    <row r="71" spans="2:8" ht="28" thickTop="1" thickBot="1" x14ac:dyDescent="0.3">
      <c r="B71" s="29" t="s">
        <v>41</v>
      </c>
      <c r="C71" s="23">
        <v>952</v>
      </c>
      <c r="D71" s="21"/>
      <c r="E71" s="25"/>
      <c r="F71" s="27" t="s">
        <v>52</v>
      </c>
      <c r="G71" s="25"/>
      <c r="H71" s="19"/>
    </row>
    <row r="72" spans="2:8" ht="28" thickTop="1" thickBot="1" x14ac:dyDescent="0.3">
      <c r="B72" s="29" t="s">
        <v>34</v>
      </c>
      <c r="C72" s="23">
        <v>834</v>
      </c>
      <c r="D72" s="21"/>
      <c r="E72" s="25"/>
      <c r="F72" s="27" t="s">
        <v>53</v>
      </c>
      <c r="G72" s="25"/>
      <c r="H72" s="19"/>
    </row>
    <row r="73" spans="2:8" ht="14.5" thickTop="1" thickBot="1" x14ac:dyDescent="0.3">
      <c r="B73" s="26" t="s">
        <v>36</v>
      </c>
      <c r="C73" s="23">
        <v>792</v>
      </c>
      <c r="D73" s="21">
        <v>40</v>
      </c>
      <c r="E73" s="30">
        <f>(C73-D73)</f>
        <v>752</v>
      </c>
      <c r="F73" s="27" t="s">
        <v>54</v>
      </c>
      <c r="G73" s="25"/>
      <c r="H73" s="19"/>
    </row>
    <row r="74" spans="2:8" ht="14.5" thickTop="1" thickBot="1" x14ac:dyDescent="0.3">
      <c r="B74" s="33" t="s">
        <v>42</v>
      </c>
      <c r="C74" s="34">
        <v>166</v>
      </c>
      <c r="D74" s="33">
        <v>166</v>
      </c>
      <c r="E74" s="30">
        <f>(C74-D74)</f>
        <v>0</v>
      </c>
      <c r="F74" s="27" t="s">
        <v>55</v>
      </c>
      <c r="G74" s="25"/>
      <c r="H74" s="19"/>
    </row>
    <row r="75" spans="2:8" ht="28" thickTop="1" thickBot="1" x14ac:dyDescent="0.3">
      <c r="B75" s="26" t="s">
        <v>28</v>
      </c>
      <c r="C75" s="23">
        <v>641</v>
      </c>
      <c r="D75" s="21">
        <v>140</v>
      </c>
      <c r="E75" s="30">
        <f>(C75-D75)</f>
        <v>501</v>
      </c>
      <c r="F75" s="27" t="s">
        <v>56</v>
      </c>
      <c r="G75" s="25"/>
      <c r="H75" s="19"/>
    </row>
    <row r="76" spans="2:8" ht="28" thickTop="1" thickBot="1" x14ac:dyDescent="0.3">
      <c r="B76" s="29" t="s">
        <v>29</v>
      </c>
      <c r="C76" s="23">
        <v>479</v>
      </c>
      <c r="D76" s="21"/>
      <c r="E76" s="25"/>
      <c r="F76" s="25"/>
      <c r="G76" s="25"/>
      <c r="H76" s="19"/>
    </row>
    <row r="77" spans="2:8" ht="41.5" thickTop="1" thickBot="1" x14ac:dyDescent="0.3">
      <c r="B77" s="26" t="s">
        <v>30</v>
      </c>
      <c r="C77" s="23">
        <v>350</v>
      </c>
      <c r="D77" s="21"/>
      <c r="E77" s="30">
        <f t="shared" ref="E77:E83" si="1">(C77-D77)</f>
        <v>350</v>
      </c>
      <c r="F77" s="25"/>
      <c r="G77" s="25"/>
      <c r="H77" s="19"/>
    </row>
    <row r="78" spans="2:8" ht="41.5" thickTop="1" thickBot="1" x14ac:dyDescent="0.3">
      <c r="B78" s="26" t="s">
        <v>31</v>
      </c>
      <c r="C78" s="23">
        <v>325</v>
      </c>
      <c r="D78" s="21"/>
      <c r="E78" s="30">
        <f t="shared" si="1"/>
        <v>325</v>
      </c>
      <c r="F78" s="25"/>
      <c r="G78" s="25"/>
      <c r="H78" s="19"/>
    </row>
    <row r="79" spans="2:8" ht="41.5" thickTop="1" thickBot="1" x14ac:dyDescent="0.3">
      <c r="B79" s="33" t="s">
        <v>32</v>
      </c>
      <c r="C79" s="34">
        <v>325</v>
      </c>
      <c r="D79" s="33"/>
      <c r="E79" s="35">
        <f t="shared" si="1"/>
        <v>325</v>
      </c>
      <c r="F79" s="25"/>
      <c r="G79" s="25"/>
      <c r="H79" s="19"/>
    </row>
    <row r="80" spans="2:8" ht="55" thickTop="1" thickBot="1" x14ac:dyDescent="0.3">
      <c r="B80" s="26" t="s">
        <v>33</v>
      </c>
      <c r="C80" s="23">
        <v>500</v>
      </c>
      <c r="D80" s="21"/>
      <c r="E80" s="30">
        <f t="shared" si="1"/>
        <v>500</v>
      </c>
      <c r="F80" s="25"/>
      <c r="G80" s="25"/>
      <c r="H80" s="19"/>
    </row>
    <row r="81" spans="2:8" ht="41.5" thickTop="1" thickBot="1" x14ac:dyDescent="0.3">
      <c r="B81" s="26" t="s">
        <v>37</v>
      </c>
      <c r="C81" s="23">
        <v>480</v>
      </c>
      <c r="D81" s="21"/>
      <c r="E81" s="30">
        <f t="shared" si="1"/>
        <v>480</v>
      </c>
      <c r="F81" s="25"/>
      <c r="G81" s="25"/>
      <c r="H81" s="19"/>
    </row>
    <row r="82" spans="2:8" ht="28" thickTop="1" thickBot="1" x14ac:dyDescent="0.3">
      <c r="B82" s="26" t="s">
        <v>44</v>
      </c>
      <c r="C82" s="23">
        <v>40</v>
      </c>
      <c r="D82" s="21">
        <v>60</v>
      </c>
      <c r="E82" s="30">
        <f t="shared" si="1"/>
        <v>-20</v>
      </c>
      <c r="F82" s="25"/>
      <c r="G82" s="25"/>
      <c r="H82" s="19"/>
    </row>
    <row r="83" spans="2:8" ht="41.5" thickTop="1" thickBot="1" x14ac:dyDescent="0.3">
      <c r="B83" s="26" t="s">
        <v>48</v>
      </c>
      <c r="C83" s="23">
        <v>80</v>
      </c>
      <c r="D83" s="21">
        <v>40</v>
      </c>
      <c r="E83" s="30">
        <f t="shared" si="1"/>
        <v>40</v>
      </c>
      <c r="F83" s="25"/>
      <c r="G83" s="25"/>
      <c r="H83" s="19"/>
    </row>
    <row r="84" spans="2:8" ht="41.5" thickTop="1" thickBot="1" x14ac:dyDescent="0.3">
      <c r="B84" s="33" t="s">
        <v>45</v>
      </c>
      <c r="C84" s="34">
        <v>200</v>
      </c>
      <c r="D84" s="33"/>
      <c r="E84" s="35"/>
      <c r="F84" s="25"/>
      <c r="G84" s="25"/>
      <c r="H84" s="19"/>
    </row>
    <row r="85" spans="2:8" ht="41.5" thickTop="1" thickBot="1" x14ac:dyDescent="0.3">
      <c r="B85" s="26" t="s">
        <v>46</v>
      </c>
      <c r="C85" s="23">
        <v>120</v>
      </c>
      <c r="D85" s="21">
        <v>80</v>
      </c>
      <c r="E85" s="30">
        <f>(C85-D85)</f>
        <v>40</v>
      </c>
      <c r="F85" s="25"/>
      <c r="G85" s="25"/>
      <c r="H85" s="19"/>
    </row>
    <row r="86" spans="2:8" ht="28" thickTop="1" thickBot="1" x14ac:dyDescent="0.3">
      <c r="B86" s="29" t="s">
        <v>47</v>
      </c>
      <c r="C86" s="23">
        <v>400</v>
      </c>
      <c r="D86" s="21"/>
      <c r="E86" s="30"/>
      <c r="F86" s="25"/>
      <c r="G86" s="25"/>
      <c r="H86" s="19"/>
    </row>
    <row r="87" spans="2:8" ht="28" thickTop="1" thickBot="1" x14ac:dyDescent="0.3">
      <c r="B87" s="29" t="s">
        <v>62</v>
      </c>
      <c r="C87" s="23">
        <v>220</v>
      </c>
      <c r="D87" s="21"/>
      <c r="E87" s="30"/>
      <c r="F87" s="24"/>
      <c r="G87" s="24"/>
    </row>
    <row r="88" spans="2:8" ht="28" thickTop="1" thickBot="1" x14ac:dyDescent="0.3">
      <c r="B88" s="29" t="s">
        <v>63</v>
      </c>
      <c r="C88" s="23">
        <v>220</v>
      </c>
      <c r="D88" s="21"/>
      <c r="E88" s="30"/>
    </row>
    <row r="89" spans="2:8" ht="28" thickTop="1" thickBot="1" x14ac:dyDescent="0.3">
      <c r="B89" s="29" t="s">
        <v>64</v>
      </c>
      <c r="C89" s="23">
        <v>220</v>
      </c>
      <c r="D89" s="21"/>
      <c r="E89" s="30"/>
    </row>
    <row r="90" spans="2:8" ht="28" thickTop="1" thickBot="1" x14ac:dyDescent="0.3">
      <c r="B90" s="29" t="s">
        <v>65</v>
      </c>
      <c r="C90" s="23">
        <v>220</v>
      </c>
      <c r="D90" s="21"/>
      <c r="E90" s="30"/>
    </row>
    <row r="91" spans="2:8" ht="28" thickTop="1" thickBot="1" x14ac:dyDescent="0.3">
      <c r="B91" s="29" t="s">
        <v>66</v>
      </c>
      <c r="C91" s="23">
        <v>220</v>
      </c>
      <c r="D91" s="21"/>
      <c r="E91" s="30"/>
    </row>
    <row r="92" spans="2:8" ht="28" thickTop="1" thickBot="1" x14ac:dyDescent="0.3">
      <c r="B92" s="29" t="s">
        <v>67</v>
      </c>
      <c r="C92" s="23">
        <v>220</v>
      </c>
      <c r="D92" s="21"/>
      <c r="E92" s="30"/>
    </row>
    <row r="93" spans="2:8" ht="28" thickTop="1" thickBot="1" x14ac:dyDescent="0.3">
      <c r="B93" s="29" t="s">
        <v>68</v>
      </c>
      <c r="C93" s="23">
        <v>220</v>
      </c>
      <c r="D93" s="21"/>
      <c r="E93" s="30"/>
    </row>
    <row r="94" spans="2:8" ht="28" thickTop="1" thickBot="1" x14ac:dyDescent="0.3">
      <c r="B94" s="29" t="s">
        <v>69</v>
      </c>
      <c r="C94" s="23">
        <v>220</v>
      </c>
      <c r="D94" s="21"/>
      <c r="E94" s="30"/>
    </row>
    <row r="95" spans="2:8" ht="28" thickTop="1" thickBot="1" x14ac:dyDescent="0.3">
      <c r="B95" s="29" t="s">
        <v>70</v>
      </c>
      <c r="C95" s="23">
        <v>192</v>
      </c>
      <c r="D95" s="21"/>
      <c r="E95" s="30"/>
    </row>
    <row r="96" spans="2:8" ht="28" thickTop="1" thickBot="1" x14ac:dyDescent="0.3">
      <c r="B96" s="29" t="s">
        <v>71</v>
      </c>
      <c r="C96" s="23">
        <v>176</v>
      </c>
      <c r="D96" s="21"/>
      <c r="E96" s="30"/>
    </row>
    <row r="97" spans="2:5" ht="28" thickTop="1" thickBot="1" x14ac:dyDescent="0.3">
      <c r="B97" s="29" t="s">
        <v>72</v>
      </c>
      <c r="C97" s="23">
        <v>176</v>
      </c>
      <c r="D97" s="21"/>
      <c r="E97" s="30"/>
    </row>
    <row r="98" spans="2:5" ht="28" thickTop="1" thickBot="1" x14ac:dyDescent="0.3">
      <c r="B98" s="29" t="s">
        <v>73</v>
      </c>
      <c r="C98" s="23">
        <v>176</v>
      </c>
      <c r="D98" s="21"/>
      <c r="E98" s="30"/>
    </row>
    <row r="99" spans="2:5" ht="28" thickTop="1" thickBot="1" x14ac:dyDescent="0.3">
      <c r="B99" s="29" t="s">
        <v>74</v>
      </c>
      <c r="C99" s="23">
        <v>192</v>
      </c>
      <c r="D99" s="21"/>
      <c r="E99" s="30"/>
    </row>
    <row r="100" spans="2:5" ht="28" thickTop="1" thickBot="1" x14ac:dyDescent="0.3">
      <c r="B100" s="29" t="s">
        <v>75</v>
      </c>
      <c r="C100" s="23">
        <v>192</v>
      </c>
      <c r="D100" s="21"/>
      <c r="E100" s="30"/>
    </row>
    <row r="101" spans="2:5" ht="28" thickTop="1" thickBot="1" x14ac:dyDescent="0.3">
      <c r="B101" s="29" t="s">
        <v>76</v>
      </c>
      <c r="C101" s="23">
        <v>240</v>
      </c>
      <c r="D101" s="21"/>
      <c r="E101" s="30"/>
    </row>
    <row r="102" spans="2:5" ht="28" thickTop="1" thickBot="1" x14ac:dyDescent="0.3">
      <c r="B102" s="29" t="s">
        <v>77</v>
      </c>
      <c r="C102" s="23">
        <v>240</v>
      </c>
      <c r="D102" s="21"/>
      <c r="E102" s="30"/>
    </row>
    <row r="103" spans="2:5" ht="28" thickTop="1" thickBot="1" x14ac:dyDescent="0.3">
      <c r="B103" s="29" t="s">
        <v>78</v>
      </c>
      <c r="C103" s="23">
        <v>240</v>
      </c>
      <c r="D103" s="21"/>
      <c r="E103" s="30"/>
    </row>
    <row r="104" spans="2:5" ht="28" thickTop="1" thickBot="1" x14ac:dyDescent="0.3">
      <c r="B104" s="29" t="s">
        <v>79</v>
      </c>
      <c r="C104" s="23">
        <v>240</v>
      </c>
      <c r="D104" s="21"/>
      <c r="E104" s="30"/>
    </row>
    <row r="105" spans="2:5" ht="28" thickTop="1" thickBot="1" x14ac:dyDescent="0.3">
      <c r="B105" s="29" t="s">
        <v>80</v>
      </c>
      <c r="C105" s="23">
        <v>240</v>
      </c>
      <c r="D105" s="21"/>
      <c r="E105" s="30"/>
    </row>
    <row r="106" spans="2:5" ht="28" thickTop="1" thickBot="1" x14ac:dyDescent="0.3">
      <c r="B106" s="29" t="s">
        <v>81</v>
      </c>
      <c r="C106" s="23">
        <v>240</v>
      </c>
      <c r="D106" s="21"/>
      <c r="E106" s="30"/>
    </row>
    <row r="107" spans="2:5" ht="28" thickTop="1" thickBot="1" x14ac:dyDescent="0.3">
      <c r="B107" s="29" t="s">
        <v>82</v>
      </c>
      <c r="C107" s="23">
        <v>240</v>
      </c>
      <c r="D107" s="21"/>
      <c r="E107" s="30"/>
    </row>
    <row r="108" spans="2:5" ht="28" thickTop="1" thickBot="1" x14ac:dyDescent="0.3">
      <c r="B108" s="29" t="s">
        <v>83</v>
      </c>
      <c r="C108" s="23">
        <v>240</v>
      </c>
      <c r="D108" s="21"/>
      <c r="E108" s="30"/>
    </row>
    <row r="109" spans="2:5" ht="28" thickTop="1" thickBot="1" x14ac:dyDescent="0.3">
      <c r="B109" s="29" t="s">
        <v>84</v>
      </c>
      <c r="C109" s="23">
        <v>240</v>
      </c>
      <c r="D109" s="21"/>
      <c r="E109" s="30"/>
    </row>
    <row r="110" spans="2:5" ht="28" thickTop="1" thickBot="1" x14ac:dyDescent="0.3">
      <c r="B110" s="29" t="s">
        <v>85</v>
      </c>
      <c r="C110" s="23">
        <v>240</v>
      </c>
      <c r="D110" s="21"/>
      <c r="E110" s="30"/>
    </row>
    <row r="111" spans="2:5" ht="28" thickTop="1" thickBot="1" x14ac:dyDescent="0.3">
      <c r="B111" s="29" t="s">
        <v>86</v>
      </c>
      <c r="C111" s="23">
        <v>240</v>
      </c>
      <c r="D111" s="21"/>
      <c r="E111" s="30"/>
    </row>
    <row r="112" spans="2:5" ht="28" thickTop="1" thickBot="1" x14ac:dyDescent="0.3">
      <c r="B112" s="29" t="s">
        <v>87</v>
      </c>
      <c r="C112" s="23">
        <v>96</v>
      </c>
      <c r="D112" s="21"/>
      <c r="E112" s="30"/>
    </row>
    <row r="113" spans="2:7" ht="28" thickTop="1" thickBot="1" x14ac:dyDescent="0.3">
      <c r="B113" s="29" t="s">
        <v>88</v>
      </c>
      <c r="C113" s="23">
        <v>240</v>
      </c>
      <c r="D113" s="21"/>
      <c r="E113" s="30"/>
    </row>
    <row r="114" spans="2:7" ht="28" thickTop="1" thickBot="1" x14ac:dyDescent="0.3">
      <c r="B114" s="29" t="s">
        <v>89</v>
      </c>
      <c r="C114" s="23">
        <v>96</v>
      </c>
      <c r="D114" s="21"/>
      <c r="E114" s="30"/>
    </row>
    <row r="115" spans="2:7" ht="28" thickTop="1" thickBot="1" x14ac:dyDescent="0.3">
      <c r="B115" s="29" t="s">
        <v>90</v>
      </c>
      <c r="C115" s="23">
        <v>240</v>
      </c>
      <c r="D115" s="21"/>
      <c r="E115" s="30"/>
    </row>
    <row r="116" spans="2:7" ht="28" thickTop="1" thickBot="1" x14ac:dyDescent="0.3">
      <c r="B116" s="29" t="s">
        <v>91</v>
      </c>
      <c r="C116" s="23">
        <v>240</v>
      </c>
      <c r="D116" s="21"/>
      <c r="E116" s="30"/>
    </row>
    <row r="117" spans="2:7" ht="28" thickTop="1" thickBot="1" x14ac:dyDescent="0.3">
      <c r="B117" s="29" t="s">
        <v>92</v>
      </c>
      <c r="C117" s="23">
        <v>240</v>
      </c>
      <c r="D117" s="21"/>
      <c r="E117" s="30"/>
    </row>
    <row r="118" spans="2:7" ht="28" thickTop="1" thickBot="1" x14ac:dyDescent="0.3">
      <c r="B118" s="29" t="s">
        <v>93</v>
      </c>
      <c r="C118" s="23">
        <v>240</v>
      </c>
      <c r="D118" s="21"/>
      <c r="E118" s="30"/>
    </row>
    <row r="119" spans="2:7" ht="28" thickTop="1" thickBot="1" x14ac:dyDescent="0.3">
      <c r="B119" s="29" t="s">
        <v>94</v>
      </c>
      <c r="C119" s="23">
        <v>528</v>
      </c>
      <c r="D119" s="21"/>
      <c r="E119" s="30"/>
    </row>
    <row r="120" spans="2:7" ht="28" thickTop="1" thickBot="1" x14ac:dyDescent="0.3">
      <c r="B120" s="33" t="s">
        <v>95</v>
      </c>
      <c r="C120" s="34">
        <v>504</v>
      </c>
      <c r="D120" s="33"/>
      <c r="E120" s="30"/>
    </row>
    <row r="121" spans="2:7" ht="14.5" thickTop="1" thickBot="1" x14ac:dyDescent="0.3">
      <c r="B121" s="29" t="s">
        <v>96</v>
      </c>
      <c r="C121" s="23">
        <v>384</v>
      </c>
      <c r="D121" s="21"/>
      <c r="E121" s="30"/>
    </row>
    <row r="122" spans="2:7" ht="28" thickTop="1" thickBot="1" x14ac:dyDescent="0.3">
      <c r="B122" s="29" t="s">
        <v>97</v>
      </c>
      <c r="C122" s="23">
        <v>528</v>
      </c>
      <c r="D122" s="21"/>
      <c r="E122" s="30"/>
    </row>
    <row r="123" spans="2:7" ht="14.5" thickTop="1" thickBot="1" x14ac:dyDescent="0.3">
      <c r="B123" s="29" t="s">
        <v>98</v>
      </c>
      <c r="C123" s="23">
        <v>528</v>
      </c>
      <c r="D123" s="21"/>
      <c r="E123" s="30"/>
    </row>
    <row r="124" spans="2:7" ht="28" thickTop="1" thickBot="1" x14ac:dyDescent="0.3">
      <c r="B124" s="29" t="s">
        <v>99</v>
      </c>
      <c r="C124" s="23">
        <v>440</v>
      </c>
      <c r="D124" s="21"/>
      <c r="E124" s="30"/>
    </row>
    <row r="125" spans="2:7" ht="28" thickTop="1" thickBot="1" x14ac:dyDescent="0.3">
      <c r="B125" s="29" t="s">
        <v>100</v>
      </c>
      <c r="C125" s="23">
        <v>768</v>
      </c>
      <c r="D125" s="21"/>
      <c r="E125" s="30"/>
    </row>
    <row r="126" spans="2:7" ht="14.5" thickTop="1" thickBot="1" x14ac:dyDescent="0.3">
      <c r="B126" s="29" t="s">
        <v>101</v>
      </c>
      <c r="C126" s="23">
        <v>420</v>
      </c>
      <c r="D126" s="21"/>
      <c r="E126" s="30"/>
    </row>
    <row r="127" spans="2:7" ht="28" thickTop="1" thickBot="1" x14ac:dyDescent="0.3">
      <c r="B127" s="26" t="s">
        <v>104</v>
      </c>
      <c r="C127" s="23">
        <v>670</v>
      </c>
      <c r="D127" s="21"/>
      <c r="E127" s="30"/>
    </row>
    <row r="128" spans="2:7" ht="41.5" thickTop="1" thickBot="1" x14ac:dyDescent="0.3">
      <c r="B128" s="29"/>
      <c r="C128" s="23"/>
      <c r="D128" s="21"/>
      <c r="E128" s="30"/>
      <c r="G128" s="36" t="s">
        <v>102</v>
      </c>
    </row>
    <row r="129" spans="2:7" ht="41.5" thickTop="1" thickBot="1" x14ac:dyDescent="0.3">
      <c r="B129" s="29"/>
      <c r="C129" s="23"/>
      <c r="D129" s="21"/>
      <c r="E129" s="30"/>
      <c r="G129" t="s">
        <v>103</v>
      </c>
    </row>
    <row r="130" spans="2:7" ht="14.5" thickTop="1" thickBot="1" x14ac:dyDescent="0.3">
      <c r="B130" s="29"/>
      <c r="C130" s="23"/>
      <c r="D130" s="21"/>
      <c r="E130" s="30"/>
    </row>
    <row r="131" spans="2:7" ht="14.5" thickTop="1" thickBot="1" x14ac:dyDescent="0.3">
      <c r="B131" s="29"/>
      <c r="C131" s="23"/>
      <c r="D131" s="21"/>
      <c r="E131" s="30"/>
    </row>
    <row r="132" spans="2:7" ht="14.5" thickTop="1" thickBot="1" x14ac:dyDescent="0.3">
      <c r="B132" s="29"/>
      <c r="C132" s="23"/>
      <c r="D132" s="21"/>
      <c r="E132" s="30"/>
    </row>
    <row r="133" spans="2:7" ht="14.5" thickTop="1" thickBot="1" x14ac:dyDescent="0.3">
      <c r="B133" s="29"/>
      <c r="C133" s="23"/>
      <c r="D133" s="21"/>
      <c r="E133" s="30"/>
    </row>
    <row r="134" spans="2:7" ht="14.5" thickTop="1" thickBot="1" x14ac:dyDescent="0.3">
      <c r="B134" s="29"/>
      <c r="C134" s="23"/>
      <c r="D134" s="21"/>
      <c r="E134" s="30"/>
    </row>
    <row r="135" spans="2:7" ht="14.5" thickTop="1" thickBot="1" x14ac:dyDescent="0.3">
      <c r="B135" s="29"/>
      <c r="C135" s="23"/>
      <c r="D135" s="21"/>
      <c r="E135" s="30"/>
    </row>
    <row r="136" spans="2:7" ht="14.5" thickTop="1" thickBot="1" x14ac:dyDescent="0.3">
      <c r="B136" s="29"/>
      <c r="C136" s="23"/>
      <c r="D136" s="21"/>
      <c r="E136" s="30"/>
    </row>
    <row r="137" spans="2:7" ht="14.5" thickTop="1" thickBot="1" x14ac:dyDescent="0.3">
      <c r="B137" s="29"/>
      <c r="C137" s="23"/>
      <c r="D137" s="21"/>
      <c r="E137" s="30"/>
    </row>
    <row r="138" spans="2:7" ht="14.5" thickTop="1" thickBot="1" x14ac:dyDescent="0.3">
      <c r="B138" s="29"/>
      <c r="C138" s="23"/>
      <c r="D138" s="21"/>
      <c r="E138" s="30"/>
    </row>
    <row r="139" spans="2:7" ht="14.5" thickTop="1" thickBot="1" x14ac:dyDescent="0.3">
      <c r="B139" s="29"/>
      <c r="C139" s="23"/>
      <c r="D139" s="21"/>
      <c r="E139" s="30"/>
    </row>
    <row r="140" spans="2:7" ht="14.5" thickTop="1" thickBot="1" x14ac:dyDescent="0.3">
      <c r="B140" s="29"/>
      <c r="C140" s="23"/>
      <c r="D140" s="21"/>
      <c r="E140" s="30"/>
    </row>
    <row r="141" spans="2:7" ht="14.5" thickTop="1" thickBot="1" x14ac:dyDescent="0.3">
      <c r="B141" s="29"/>
      <c r="C141" s="23"/>
      <c r="D141" s="21"/>
      <c r="E141" s="30"/>
    </row>
    <row r="142" spans="2:7" ht="14.5" thickTop="1" thickBot="1" x14ac:dyDescent="0.3">
      <c r="B142" s="29"/>
      <c r="C142" s="23"/>
      <c r="D142" s="21"/>
      <c r="E142" s="30"/>
    </row>
    <row r="143" spans="2:7" ht="14.5" thickTop="1" thickBot="1" x14ac:dyDescent="0.3">
      <c r="B143" s="29"/>
      <c r="C143" s="23"/>
      <c r="D143" s="21"/>
      <c r="E143" s="30"/>
    </row>
    <row r="144" spans="2:7" ht="14.5" thickTop="1" thickBot="1" x14ac:dyDescent="0.3">
      <c r="B144" s="29"/>
      <c r="C144" s="23"/>
      <c r="D144" s="21"/>
      <c r="E144" s="30"/>
    </row>
    <row r="145" spans="2:5" ht="14.5" thickTop="1" thickBot="1" x14ac:dyDescent="0.3">
      <c r="B145" s="29"/>
      <c r="C145" s="23"/>
      <c r="D145" s="21"/>
      <c r="E145" s="30"/>
    </row>
    <row r="146" spans="2:5" ht="14.5" thickTop="1" thickBot="1" x14ac:dyDescent="0.3">
      <c r="B146" s="29"/>
      <c r="C146" s="23"/>
      <c r="D146" s="21"/>
      <c r="E146" s="30"/>
    </row>
    <row r="147" spans="2:5" ht="14.5" thickTop="1" thickBot="1" x14ac:dyDescent="0.3">
      <c r="B147" s="29"/>
      <c r="C147" s="23"/>
      <c r="D147" s="21"/>
      <c r="E147" s="30"/>
    </row>
    <row r="148" spans="2:5" ht="14.5" thickTop="1" thickBot="1" x14ac:dyDescent="0.3">
      <c r="B148" s="29"/>
      <c r="C148" s="23"/>
      <c r="D148" s="21"/>
      <c r="E148" s="30"/>
    </row>
    <row r="149" spans="2:5" ht="14.5" thickTop="1" thickBot="1" x14ac:dyDescent="0.3">
      <c r="B149" s="29"/>
      <c r="C149" s="23"/>
      <c r="D149" s="21"/>
      <c r="E149" s="30"/>
    </row>
    <row r="150" spans="2:5" ht="14.5" thickTop="1" thickBot="1" x14ac:dyDescent="0.3">
      <c r="B150" s="29"/>
      <c r="C150" s="23"/>
      <c r="D150" s="21"/>
      <c r="E150" s="30"/>
    </row>
    <row r="151" spans="2:5" ht="14.5" thickTop="1" thickBot="1" x14ac:dyDescent="0.3"/>
  </sheetData>
  <mergeCells count="67">
    <mergeCell ref="B1:D1"/>
    <mergeCell ref="E1:F1"/>
    <mergeCell ref="C4:C9"/>
    <mergeCell ref="E25:E26"/>
    <mergeCell ref="F25:F26"/>
    <mergeCell ref="H4:H9"/>
    <mergeCell ref="C13:C14"/>
    <mergeCell ref="D13:D14"/>
    <mergeCell ref="E13:E14"/>
    <mergeCell ref="F13:F14"/>
    <mergeCell ref="G13:G14"/>
    <mergeCell ref="H13:H14"/>
    <mergeCell ref="H18:H19"/>
    <mergeCell ref="C15:C16"/>
    <mergeCell ref="D15:D16"/>
    <mergeCell ref="E15:E16"/>
    <mergeCell ref="F15:F16"/>
    <mergeCell ref="G15:G16"/>
    <mergeCell ref="H15:H16"/>
    <mergeCell ref="C18:C19"/>
    <mergeCell ref="D18:D19"/>
    <mergeCell ref="E18:E19"/>
    <mergeCell ref="F18:F19"/>
    <mergeCell ref="G18:G19"/>
    <mergeCell ref="K20:K21"/>
    <mergeCell ref="C23:C24"/>
    <mergeCell ref="D23:D24"/>
    <mergeCell ref="E23:E24"/>
    <mergeCell ref="F23:F24"/>
    <mergeCell ref="G23:G24"/>
    <mergeCell ref="H23:H24"/>
    <mergeCell ref="C20:C21"/>
    <mergeCell ref="D20:D21"/>
    <mergeCell ref="E20:E21"/>
    <mergeCell ref="F20:F21"/>
    <mergeCell ref="G20:G21"/>
    <mergeCell ref="H20:H21"/>
    <mergeCell ref="G25:G26"/>
    <mergeCell ref="H30:H31"/>
    <mergeCell ref="C28:C29"/>
    <mergeCell ref="D28:D29"/>
    <mergeCell ref="E28:E29"/>
    <mergeCell ref="F28:F29"/>
    <mergeCell ref="G28:G29"/>
    <mergeCell ref="H28:H29"/>
    <mergeCell ref="C30:C31"/>
    <mergeCell ref="D30:D31"/>
    <mergeCell ref="E30:E31"/>
    <mergeCell ref="F30:F31"/>
    <mergeCell ref="G30:G31"/>
    <mergeCell ref="H25:H26"/>
    <mergeCell ref="C25:C26"/>
    <mergeCell ref="D25:D26"/>
    <mergeCell ref="I37:I44"/>
    <mergeCell ref="C46:C53"/>
    <mergeCell ref="D46:D53"/>
    <mergeCell ref="E46:E53"/>
    <mergeCell ref="F46:F53"/>
    <mergeCell ref="G46:G53"/>
    <mergeCell ref="H46:H53"/>
    <mergeCell ref="I46:I53"/>
    <mergeCell ref="C37:C44"/>
    <mergeCell ref="D37:D44"/>
    <mergeCell ref="E37:E44"/>
    <mergeCell ref="F37:F44"/>
    <mergeCell ref="G37:G44"/>
    <mergeCell ref="H37:H44"/>
  </mergeCells>
  <dataValidations count="9">
    <dataValidation allowBlank="1" showInputMessage="1" showErrorMessage="1" prompt="Bu hücreye dönem ismini girin" sqref="E1:F1"/>
    <dataValidation allowBlank="1" showInputMessage="1" showErrorMessage="1" prompt="Bu çalışma kitabının başlığı bu hücrededir. Sağdaki hücreye dönem ismini girin" sqref="B1:D1"/>
    <dataValidation allowBlank="1" showInputMessage="1" showErrorMessage="1" prompt="Bu hücreye dakika cinsinden Zaman Aralığını girin" sqref="E2"/>
    <dataValidation allowBlank="1" showInputMessage="1" showErrorMessage="1" prompt="Sağdaki hücreye dakika cinsinden Zaman Aralığını girin" sqref="D2"/>
    <dataValidation allowBlank="1" showInputMessage="1" showErrorMessage="1" prompt="Bu hücreye Başlangıç Zamanını girin" sqref="C2"/>
    <dataValidation allowBlank="1" showInputMessage="1" showErrorMessage="1" prompt="Sağdaki hücreye Başlangıç Zamanını girin" sqref="B2"/>
    <dataValidation allowBlank="1" showInputMessage="1" showErrorMessage="1" prompt="Zaman, bu sütundaki bu başlığın altında otomatik olarak güncelleştirilir." sqref="B3"/>
    <dataValidation allowBlank="1" showInputMessage="1" showErrorMessage="1" prompt="Bu sütundaki başlığın altına bu hafta içi günlerinin programını girin. Süre için bir hücreyi ya da hücreleri seçin; Giriş sekmesindeki seçenekleri kullanarak sınıflar için aralığı kapsayan hücreleri çözün/birleştirin." sqref="C3:I3"/>
    <dataValidation allowBlank="1" showInputMessage="1" showErrorMessage="1" prompt="Bu çalışma sayfasında bir Ders Programı oluşturun. C2 hücresine Başlangıç Saatini, E2 hücresine süre aralığını ve B3 hücresine haftalık program başlangıcını girin." sqref="A1"/>
  </dataValidations>
  <hyperlinks>
    <hyperlink ref="G128" r:id="rId1"/>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6F05E"/>
  </sheetPr>
  <dimension ref="B1:K151"/>
  <sheetViews>
    <sheetView topLeftCell="B8" workbookViewId="0">
      <selection activeCell="D28" sqref="D28:D29"/>
    </sheetView>
  </sheetViews>
  <sheetFormatPr defaultRowHeight="14" thickBottom="1" x14ac:dyDescent="0.3"/>
  <cols>
    <col min="1" max="1" width="1.78515625" customWidth="1"/>
    <col min="2" max="2" width="11.2109375" customWidth="1"/>
    <col min="3" max="9" width="18.78515625" customWidth="1"/>
    <col min="10" max="10" width="2.28515625" customWidth="1"/>
    <col min="11" max="11" width="17.5" customWidth="1"/>
  </cols>
  <sheetData>
    <row r="1" spans="2:11" ht="60" customHeight="1" thickBot="1" x14ac:dyDescent="0.3">
      <c r="B1" s="498" t="s">
        <v>18</v>
      </c>
      <c r="C1" s="530"/>
      <c r="D1" s="500"/>
      <c r="E1" s="501"/>
      <c r="F1" s="502"/>
    </row>
    <row r="2" spans="2:11" ht="30" customHeight="1" thickBot="1" x14ac:dyDescent="0.3">
      <c r="B2" s="5" t="s">
        <v>0</v>
      </c>
      <c r="C2" s="7">
        <v>0.3125</v>
      </c>
      <c r="D2" s="5" t="s">
        <v>3</v>
      </c>
      <c r="E2" s="1">
        <v>30</v>
      </c>
      <c r="F2" s="6" t="s">
        <v>6</v>
      </c>
    </row>
    <row r="3" spans="2:11" ht="30" customHeight="1" thickBot="1" x14ac:dyDescent="0.3">
      <c r="B3" s="2" t="s">
        <v>1</v>
      </c>
      <c r="C3" s="3" t="s">
        <v>2</v>
      </c>
      <c r="D3" s="3" t="s">
        <v>4</v>
      </c>
      <c r="E3" s="3" t="s">
        <v>5</v>
      </c>
      <c r="F3" s="3" t="s">
        <v>7</v>
      </c>
      <c r="G3" s="3" t="s">
        <v>8</v>
      </c>
      <c r="H3" s="3" t="s">
        <v>9</v>
      </c>
      <c r="I3" s="4" t="s">
        <v>10</v>
      </c>
      <c r="J3" t="s">
        <v>11</v>
      </c>
    </row>
    <row r="4" spans="2:11" ht="30" customHeight="1" thickBot="1" x14ac:dyDescent="0.3">
      <c r="B4" s="8">
        <v>0.375</v>
      </c>
      <c r="C4" s="505" t="s">
        <v>677</v>
      </c>
      <c r="D4" s="357" t="s">
        <v>1000</v>
      </c>
      <c r="E4" s="357" t="s">
        <v>1000</v>
      </c>
      <c r="F4" s="357" t="s">
        <v>1000</v>
      </c>
      <c r="G4" s="357" t="s">
        <v>1000</v>
      </c>
      <c r="H4" s="505" t="s">
        <v>677</v>
      </c>
      <c r="I4" s="346" t="s">
        <v>15</v>
      </c>
      <c r="J4" t="s">
        <v>11</v>
      </c>
      <c r="K4" s="14" t="s">
        <v>14</v>
      </c>
    </row>
    <row r="5" spans="2:11" ht="30" customHeight="1" thickBot="1" x14ac:dyDescent="0.3">
      <c r="B5" s="9">
        <v>0.39583333333333331</v>
      </c>
      <c r="C5" s="506"/>
      <c r="D5" s="358" t="s">
        <v>1001</v>
      </c>
      <c r="E5" s="358" t="s">
        <v>1001</v>
      </c>
      <c r="F5" s="358" t="s">
        <v>1001</v>
      </c>
      <c r="G5" s="358" t="s">
        <v>1001</v>
      </c>
      <c r="H5" s="506"/>
      <c r="I5" s="346" t="s">
        <v>15</v>
      </c>
      <c r="K5" s="12" t="s">
        <v>13</v>
      </c>
    </row>
    <row r="6" spans="2:11" ht="30" customHeight="1" thickBot="1" x14ac:dyDescent="0.3">
      <c r="B6" s="8">
        <v>0.41666666666666669</v>
      </c>
      <c r="C6" s="506"/>
      <c r="D6" s="359" t="s">
        <v>1002</v>
      </c>
      <c r="E6" s="359" t="s">
        <v>1002</v>
      </c>
      <c r="F6" s="359" t="s">
        <v>1002</v>
      </c>
      <c r="G6" s="359" t="s">
        <v>1002</v>
      </c>
      <c r="H6" s="506"/>
      <c r="I6" s="346" t="s">
        <v>15</v>
      </c>
      <c r="K6" s="11" t="s">
        <v>16</v>
      </c>
    </row>
    <row r="7" spans="2:11" ht="30" customHeight="1" thickBot="1" x14ac:dyDescent="0.3">
      <c r="B7" s="9">
        <v>0.4375</v>
      </c>
      <c r="C7" s="506"/>
      <c r="D7" s="360" t="s">
        <v>999</v>
      </c>
      <c r="E7" s="360" t="s">
        <v>999</v>
      </c>
      <c r="F7" s="360" t="s">
        <v>999</v>
      </c>
      <c r="G7" s="360" t="s">
        <v>999</v>
      </c>
      <c r="H7" s="506"/>
      <c r="I7" s="346" t="s">
        <v>15</v>
      </c>
      <c r="K7" s="14" t="s">
        <v>14</v>
      </c>
    </row>
    <row r="8" spans="2:11" ht="42.65" customHeight="1" thickBot="1" x14ac:dyDescent="0.3">
      <c r="B8" s="8">
        <v>0.45833333333333331</v>
      </c>
      <c r="C8" s="506"/>
      <c r="D8" s="361" t="s">
        <v>1004</v>
      </c>
      <c r="E8" s="361" t="s">
        <v>1004</v>
      </c>
      <c r="F8" s="361" t="s">
        <v>1006</v>
      </c>
      <c r="G8" s="361" t="s">
        <v>1006</v>
      </c>
      <c r="H8" s="506"/>
      <c r="I8" s="346" t="s">
        <v>15</v>
      </c>
      <c r="K8" s="17" t="s">
        <v>17</v>
      </c>
    </row>
    <row r="9" spans="2:11" ht="42" customHeight="1" thickBot="1" x14ac:dyDescent="0.3">
      <c r="B9" s="9">
        <v>0.47916666666666669</v>
      </c>
      <c r="C9" s="507"/>
      <c r="D9" s="361" t="s">
        <v>1004</v>
      </c>
      <c r="E9" s="361" t="s">
        <v>1004</v>
      </c>
      <c r="F9" s="361" t="s">
        <v>1006</v>
      </c>
      <c r="G9" s="361" t="s">
        <v>1006</v>
      </c>
      <c r="H9" s="507"/>
      <c r="I9" s="346" t="s">
        <v>15</v>
      </c>
      <c r="K9" s="10" t="s">
        <v>12</v>
      </c>
    </row>
    <row r="10" spans="2:11" ht="40" customHeight="1" thickBot="1" x14ac:dyDescent="0.3">
      <c r="B10" s="8">
        <v>0.5</v>
      </c>
      <c r="C10" s="346" t="s">
        <v>15</v>
      </c>
      <c r="D10" s="361" t="s">
        <v>1004</v>
      </c>
      <c r="E10" s="361" t="s">
        <v>1004</v>
      </c>
      <c r="F10" s="361" t="s">
        <v>1006</v>
      </c>
      <c r="G10" s="361" t="s">
        <v>1006</v>
      </c>
      <c r="H10" s="346" t="s">
        <v>15</v>
      </c>
      <c r="I10" s="346" t="s">
        <v>15</v>
      </c>
      <c r="K10" s="10" t="s">
        <v>19</v>
      </c>
    </row>
    <row r="11" spans="2:11" ht="30" customHeight="1" thickBot="1" x14ac:dyDescent="0.3">
      <c r="B11" s="9">
        <v>0.52083333333333337</v>
      </c>
      <c r="C11" s="345" t="s">
        <v>394</v>
      </c>
      <c r="D11" s="356" t="s">
        <v>15</v>
      </c>
      <c r="E11" s="356" t="s">
        <v>15</v>
      </c>
      <c r="F11" s="356" t="s">
        <v>15</v>
      </c>
      <c r="G11" s="356" t="s">
        <v>15</v>
      </c>
      <c r="H11" s="345" t="s">
        <v>394</v>
      </c>
      <c r="I11" s="346" t="s">
        <v>15</v>
      </c>
      <c r="K11" s="348" t="s">
        <v>22</v>
      </c>
    </row>
    <row r="12" spans="2:11" ht="30" customHeight="1" thickBot="1" x14ac:dyDescent="0.3">
      <c r="B12" s="8">
        <v>0.54166666666666663</v>
      </c>
      <c r="C12" s="346" t="s">
        <v>15</v>
      </c>
      <c r="D12" s="356" t="s">
        <v>15</v>
      </c>
      <c r="E12" s="356" t="s">
        <v>15</v>
      </c>
      <c r="F12" s="356" t="s">
        <v>15</v>
      </c>
      <c r="G12" s="356" t="s">
        <v>15</v>
      </c>
      <c r="H12" s="346" t="s">
        <v>15</v>
      </c>
      <c r="I12" s="346" t="s">
        <v>15</v>
      </c>
      <c r="K12" s="348" t="s">
        <v>21</v>
      </c>
    </row>
    <row r="13" spans="2:11" ht="30" customHeight="1" thickBot="1" x14ac:dyDescent="0.3">
      <c r="B13" s="9">
        <v>0.5625</v>
      </c>
      <c r="C13" s="504" t="s">
        <v>828</v>
      </c>
      <c r="D13" s="504"/>
      <c r="E13" s="504" t="s">
        <v>830</v>
      </c>
      <c r="F13" s="504" t="s">
        <v>830</v>
      </c>
      <c r="G13" s="504" t="s">
        <v>830</v>
      </c>
      <c r="H13" s="504" t="s">
        <v>831</v>
      </c>
      <c r="I13" s="346" t="s">
        <v>15</v>
      </c>
      <c r="K13" s="344" t="s">
        <v>20</v>
      </c>
    </row>
    <row r="14" spans="2:11" ht="30" customHeight="1" thickBot="1" x14ac:dyDescent="0.3">
      <c r="B14" s="8">
        <v>0.58333333333333337</v>
      </c>
      <c r="C14" s="504"/>
      <c r="D14" s="504"/>
      <c r="E14" s="504"/>
      <c r="F14" s="504"/>
      <c r="G14" s="504"/>
      <c r="H14" s="504"/>
      <c r="I14" s="346" t="s">
        <v>15</v>
      </c>
    </row>
    <row r="15" spans="2:11" ht="30" customHeight="1" thickBot="1" x14ac:dyDescent="0.3">
      <c r="B15" s="9">
        <v>0.60416666666666663</v>
      </c>
      <c r="C15" s="504" t="s">
        <v>828</v>
      </c>
      <c r="D15" s="504" t="s">
        <v>829</v>
      </c>
      <c r="E15" s="504" t="s">
        <v>830</v>
      </c>
      <c r="F15" s="504" t="s">
        <v>830</v>
      </c>
      <c r="G15" s="504" t="s">
        <v>830</v>
      </c>
      <c r="H15" s="504" t="s">
        <v>832</v>
      </c>
      <c r="I15" s="346" t="s">
        <v>15</v>
      </c>
      <c r="K15" t="s">
        <v>105</v>
      </c>
    </row>
    <row r="16" spans="2:11" ht="30" customHeight="1" thickBot="1" x14ac:dyDescent="0.3">
      <c r="B16" s="8">
        <v>0.625</v>
      </c>
      <c r="C16" s="504"/>
      <c r="D16" s="504"/>
      <c r="E16" s="504"/>
      <c r="F16" s="504"/>
      <c r="G16" s="504"/>
      <c r="H16" s="504"/>
      <c r="I16" s="346" t="s">
        <v>15</v>
      </c>
      <c r="K16" t="s">
        <v>106</v>
      </c>
    </row>
    <row r="17" spans="2:11" ht="30" customHeight="1" thickBot="1" x14ac:dyDescent="0.3">
      <c r="B17" s="9">
        <v>0.64583333333333337</v>
      </c>
      <c r="C17" s="346" t="s">
        <v>15</v>
      </c>
      <c r="D17" s="346" t="s">
        <v>15</v>
      </c>
      <c r="E17" s="346" t="s">
        <v>15</v>
      </c>
      <c r="F17" s="346" t="s">
        <v>15</v>
      </c>
      <c r="G17" s="346" t="s">
        <v>15</v>
      </c>
      <c r="H17" s="346" t="s">
        <v>15</v>
      </c>
      <c r="I17" s="346" t="s">
        <v>15</v>
      </c>
    </row>
    <row r="18" spans="2:11" ht="30" customHeight="1" thickBot="1" x14ac:dyDescent="0.3">
      <c r="B18" s="8">
        <v>0.66666666666666663</v>
      </c>
      <c r="C18" s="504" t="s">
        <v>887</v>
      </c>
      <c r="D18" s="504" t="s">
        <v>889</v>
      </c>
      <c r="E18" s="504" t="s">
        <v>890</v>
      </c>
      <c r="F18" s="504" t="s">
        <v>890</v>
      </c>
      <c r="G18" s="504" t="s">
        <v>890</v>
      </c>
      <c r="H18" s="504" t="s">
        <v>890</v>
      </c>
      <c r="I18" s="346" t="s">
        <v>15</v>
      </c>
    </row>
    <row r="19" spans="2:11" ht="30" customHeight="1" thickBot="1" x14ac:dyDescent="0.3">
      <c r="B19" s="9">
        <v>0.6875</v>
      </c>
      <c r="C19" s="504"/>
      <c r="D19" s="504"/>
      <c r="E19" s="504"/>
      <c r="F19" s="504"/>
      <c r="G19" s="504"/>
      <c r="H19" s="504"/>
      <c r="I19" s="346" t="s">
        <v>15</v>
      </c>
    </row>
    <row r="20" spans="2:11" ht="30" customHeight="1" thickBot="1" x14ac:dyDescent="0.3">
      <c r="B20" s="8">
        <v>0.70833333333333337</v>
      </c>
      <c r="C20" s="504" t="s">
        <v>886</v>
      </c>
      <c r="D20" s="504" t="s">
        <v>888</v>
      </c>
      <c r="E20" s="504" t="s">
        <v>890</v>
      </c>
      <c r="F20" s="504" t="s">
        <v>890</v>
      </c>
      <c r="G20" s="504" t="s">
        <v>890</v>
      </c>
      <c r="H20" s="504" t="s">
        <v>890</v>
      </c>
      <c r="I20" s="346" t="s">
        <v>15</v>
      </c>
      <c r="K20" s="528"/>
    </row>
    <row r="21" spans="2:11" ht="30" customHeight="1" thickBot="1" x14ac:dyDescent="0.3">
      <c r="B21" s="9">
        <v>0.72916666666666663</v>
      </c>
      <c r="C21" s="504"/>
      <c r="D21" s="504"/>
      <c r="E21" s="504"/>
      <c r="F21" s="504"/>
      <c r="G21" s="504"/>
      <c r="H21" s="504"/>
      <c r="I21" s="346" t="s">
        <v>15</v>
      </c>
      <c r="K21" s="529"/>
    </row>
    <row r="22" spans="2:11" ht="30" customHeight="1" thickBot="1" x14ac:dyDescent="0.3">
      <c r="B22" s="8">
        <v>0.75</v>
      </c>
      <c r="C22" s="346" t="s">
        <v>15</v>
      </c>
      <c r="D22" s="346" t="s">
        <v>15</v>
      </c>
      <c r="E22" s="347" t="s">
        <v>15</v>
      </c>
      <c r="F22" s="346" t="s">
        <v>15</v>
      </c>
      <c r="G22" s="347" t="s">
        <v>15</v>
      </c>
      <c r="H22" s="346" t="s">
        <v>15</v>
      </c>
      <c r="I22" s="346" t="s">
        <v>15</v>
      </c>
    </row>
    <row r="23" spans="2:11" ht="30" customHeight="1" thickBot="1" x14ac:dyDescent="0.3">
      <c r="B23" s="9">
        <v>0.77083333333333337</v>
      </c>
      <c r="C23" s="504" t="s">
        <v>952</v>
      </c>
      <c r="D23" s="504" t="s">
        <v>952</v>
      </c>
      <c r="E23" s="504" t="s">
        <v>952</v>
      </c>
      <c r="F23" s="504" t="s">
        <v>953</v>
      </c>
      <c r="G23" s="504" t="s">
        <v>954</v>
      </c>
      <c r="H23" s="504" t="s">
        <v>957</v>
      </c>
      <c r="I23" s="346" t="s">
        <v>15</v>
      </c>
    </row>
    <row r="24" spans="2:11" ht="30" customHeight="1" thickBot="1" x14ac:dyDescent="0.3">
      <c r="B24" s="8">
        <v>0.79166666666666663</v>
      </c>
      <c r="C24" s="497"/>
      <c r="D24" s="497"/>
      <c r="E24" s="497"/>
      <c r="F24" s="504"/>
      <c r="G24" s="504"/>
      <c r="H24" s="497"/>
      <c r="I24" s="346" t="s">
        <v>15</v>
      </c>
    </row>
    <row r="25" spans="2:11" ht="30" customHeight="1" thickBot="1" x14ac:dyDescent="0.3">
      <c r="B25" s="9">
        <v>0.83333333333333337</v>
      </c>
      <c r="C25" s="504" t="s">
        <v>952</v>
      </c>
      <c r="D25" s="504" t="s">
        <v>952</v>
      </c>
      <c r="E25" s="504" t="s">
        <v>952</v>
      </c>
      <c r="F25" s="504" t="s">
        <v>955</v>
      </c>
      <c r="G25" s="504" t="s">
        <v>956</v>
      </c>
      <c r="H25" s="504" t="s">
        <v>957</v>
      </c>
      <c r="I25" s="346" t="s">
        <v>15</v>
      </c>
    </row>
    <row r="26" spans="2:11" ht="30" customHeight="1" thickBot="1" x14ac:dyDescent="0.3">
      <c r="B26" s="8">
        <v>0.85416666666666663</v>
      </c>
      <c r="C26" s="497"/>
      <c r="D26" s="497"/>
      <c r="E26" s="497"/>
      <c r="F26" s="504"/>
      <c r="G26" s="504"/>
      <c r="H26" s="497"/>
      <c r="I26" s="346" t="s">
        <v>15</v>
      </c>
    </row>
    <row r="27" spans="2:11" ht="30" customHeight="1" thickBot="1" x14ac:dyDescent="0.3">
      <c r="B27" s="9">
        <v>0.875</v>
      </c>
      <c r="C27" s="347" t="s">
        <v>15</v>
      </c>
      <c r="D27" s="347" t="s">
        <v>15</v>
      </c>
      <c r="E27" s="347" t="s">
        <v>15</v>
      </c>
      <c r="F27" s="346" t="s">
        <v>15</v>
      </c>
      <c r="G27" s="347" t="s">
        <v>15</v>
      </c>
      <c r="H27" s="347" t="s">
        <v>15</v>
      </c>
      <c r="I27" s="346" t="s">
        <v>15</v>
      </c>
    </row>
    <row r="28" spans="2:11" ht="30" customHeight="1" thickBot="1" x14ac:dyDescent="0.3">
      <c r="B28" s="8">
        <v>0.89583333333333337</v>
      </c>
      <c r="C28" s="509" t="s">
        <v>771</v>
      </c>
      <c r="D28" s="509" t="s">
        <v>773</v>
      </c>
      <c r="E28" s="509" t="s">
        <v>773</v>
      </c>
      <c r="F28" s="509" t="s">
        <v>773</v>
      </c>
      <c r="G28" s="509" t="s">
        <v>774</v>
      </c>
      <c r="H28" s="509" t="s">
        <v>774</v>
      </c>
      <c r="I28" s="346" t="s">
        <v>15</v>
      </c>
    </row>
    <row r="29" spans="2:11" ht="30" customHeight="1" thickBot="1" x14ac:dyDescent="0.3">
      <c r="B29" s="9">
        <v>0.91666666666666663</v>
      </c>
      <c r="C29" s="509"/>
      <c r="D29" s="509"/>
      <c r="E29" s="509"/>
      <c r="F29" s="509"/>
      <c r="G29" s="509"/>
      <c r="H29" s="509"/>
      <c r="I29" s="346" t="s">
        <v>15</v>
      </c>
    </row>
    <row r="30" spans="2:11" ht="30" customHeight="1" thickBot="1" x14ac:dyDescent="0.3">
      <c r="B30" s="8">
        <v>0.9375</v>
      </c>
      <c r="C30" s="509" t="s">
        <v>772</v>
      </c>
      <c r="D30" s="509" t="s">
        <v>773</v>
      </c>
      <c r="E30" s="509" t="s">
        <v>773</v>
      </c>
      <c r="F30" s="509" t="s">
        <v>773</v>
      </c>
      <c r="G30" s="509" t="s">
        <v>774</v>
      </c>
      <c r="H30" s="509" t="s">
        <v>774</v>
      </c>
      <c r="I30" s="346" t="s">
        <v>15</v>
      </c>
    </row>
    <row r="31" spans="2:11" ht="30" customHeight="1" thickBot="1" x14ac:dyDescent="0.3">
      <c r="B31" s="9">
        <v>0.95833333333333337</v>
      </c>
      <c r="C31" s="509"/>
      <c r="D31" s="509"/>
      <c r="E31" s="509"/>
      <c r="F31" s="509"/>
      <c r="G31" s="509"/>
      <c r="H31" s="509"/>
      <c r="I31" s="346" t="s">
        <v>15</v>
      </c>
    </row>
    <row r="32" spans="2:11" ht="30" customHeight="1" thickBot="1" x14ac:dyDescent="0.3">
      <c r="B32" s="8">
        <v>0.97916666666666663</v>
      </c>
      <c r="C32" s="346" t="s">
        <v>15</v>
      </c>
      <c r="D32" s="346" t="s">
        <v>15</v>
      </c>
      <c r="E32" s="346" t="s">
        <v>15</v>
      </c>
      <c r="F32" s="346" t="s">
        <v>15</v>
      </c>
      <c r="G32" s="346" t="s">
        <v>15</v>
      </c>
      <c r="H32" s="346" t="s">
        <v>15</v>
      </c>
      <c r="I32" s="346" t="s">
        <v>15</v>
      </c>
    </row>
    <row r="33" spans="2:9" ht="30" customHeight="1" thickBot="1" x14ac:dyDescent="0.3">
      <c r="B33" s="70">
        <v>1</v>
      </c>
      <c r="C33" s="10" t="s">
        <v>19</v>
      </c>
      <c r="D33" s="10" t="s">
        <v>19</v>
      </c>
      <c r="E33" s="10" t="s">
        <v>19</v>
      </c>
      <c r="F33" s="10" t="s">
        <v>19</v>
      </c>
      <c r="G33" s="10" t="s">
        <v>19</v>
      </c>
      <c r="H33" s="10" t="s">
        <v>19</v>
      </c>
      <c r="I33" s="346" t="s">
        <v>15</v>
      </c>
    </row>
    <row r="34" spans="2:9" ht="30" customHeight="1" thickBot="1" x14ac:dyDescent="0.3">
      <c r="B34" s="9">
        <f t="shared" ref="B34:B53" si="0">B33+TIME(0,Aralık,0)</f>
        <v>1.0104166666666667</v>
      </c>
      <c r="C34" s="346" t="s">
        <v>15</v>
      </c>
      <c r="D34" s="346" t="s">
        <v>15</v>
      </c>
      <c r="E34" s="346" t="s">
        <v>15</v>
      </c>
      <c r="F34" s="346" t="s">
        <v>15</v>
      </c>
      <c r="G34" s="346" t="s">
        <v>15</v>
      </c>
      <c r="H34" s="346" t="s">
        <v>15</v>
      </c>
      <c r="I34" s="346" t="s">
        <v>15</v>
      </c>
    </row>
    <row r="35" spans="2:9" ht="30" customHeight="1" thickBot="1" x14ac:dyDescent="0.3">
      <c r="B35" s="8">
        <f t="shared" si="0"/>
        <v>1.0208333333333335</v>
      </c>
      <c r="C35" s="346" t="s">
        <v>15</v>
      </c>
      <c r="D35" s="346" t="s">
        <v>15</v>
      </c>
      <c r="E35" s="346" t="s">
        <v>15</v>
      </c>
      <c r="F35" s="346" t="s">
        <v>15</v>
      </c>
      <c r="G35" s="346" t="s">
        <v>15</v>
      </c>
      <c r="H35" s="346" t="s">
        <v>15</v>
      </c>
      <c r="I35" s="346" t="s">
        <v>15</v>
      </c>
    </row>
    <row r="36" spans="2:9" ht="30" customHeight="1" thickBot="1" x14ac:dyDescent="0.3">
      <c r="B36" s="9">
        <f t="shared" si="0"/>
        <v>1.0312500000000002</v>
      </c>
      <c r="C36" s="346" t="s">
        <v>15</v>
      </c>
      <c r="D36" s="346" t="s">
        <v>15</v>
      </c>
      <c r="E36" s="346" t="s">
        <v>15</v>
      </c>
      <c r="F36" s="346" t="s">
        <v>15</v>
      </c>
      <c r="G36" s="346" t="s">
        <v>15</v>
      </c>
      <c r="H36" s="346" t="s">
        <v>15</v>
      </c>
      <c r="I36" s="346" t="s">
        <v>15</v>
      </c>
    </row>
    <row r="37" spans="2:9" ht="30" customHeight="1" thickBot="1" x14ac:dyDescent="0.3">
      <c r="B37" s="9">
        <f t="shared" si="0"/>
        <v>1.041666666666667</v>
      </c>
      <c r="C37" s="494" t="s">
        <v>15</v>
      </c>
      <c r="D37" s="494" t="s">
        <v>15</v>
      </c>
      <c r="E37" s="494" t="s">
        <v>15</v>
      </c>
      <c r="F37" s="494" t="s">
        <v>15</v>
      </c>
      <c r="G37" s="494" t="s">
        <v>15</v>
      </c>
      <c r="H37" s="494" t="s">
        <v>15</v>
      </c>
      <c r="I37" s="494" t="s">
        <v>15</v>
      </c>
    </row>
    <row r="38" spans="2:9" ht="30" customHeight="1" thickBot="1" x14ac:dyDescent="0.3">
      <c r="B38" s="9">
        <f t="shared" si="0"/>
        <v>1.0520833333333337</v>
      </c>
      <c r="C38" s="495"/>
      <c r="D38" s="495"/>
      <c r="E38" s="495"/>
      <c r="F38" s="495"/>
      <c r="G38" s="495"/>
      <c r="H38" s="495"/>
      <c r="I38" s="495"/>
    </row>
    <row r="39" spans="2:9" ht="30" customHeight="1" thickBot="1" x14ac:dyDescent="0.3">
      <c r="B39" s="9">
        <f t="shared" si="0"/>
        <v>1.0625000000000004</v>
      </c>
      <c r="C39" s="495"/>
      <c r="D39" s="495"/>
      <c r="E39" s="495"/>
      <c r="F39" s="495"/>
      <c r="G39" s="495"/>
      <c r="H39" s="495"/>
      <c r="I39" s="495"/>
    </row>
    <row r="40" spans="2:9" ht="30" customHeight="1" thickBot="1" x14ac:dyDescent="0.3">
      <c r="B40" s="9">
        <f t="shared" si="0"/>
        <v>1.0729166666666672</v>
      </c>
      <c r="C40" s="495"/>
      <c r="D40" s="495"/>
      <c r="E40" s="495"/>
      <c r="F40" s="495"/>
      <c r="G40" s="495"/>
      <c r="H40" s="495"/>
      <c r="I40" s="495"/>
    </row>
    <row r="41" spans="2:9" ht="30" customHeight="1" thickBot="1" x14ac:dyDescent="0.3">
      <c r="B41" s="9">
        <f t="shared" si="0"/>
        <v>1.0833333333333339</v>
      </c>
      <c r="C41" s="495"/>
      <c r="D41" s="495"/>
      <c r="E41" s="495"/>
      <c r="F41" s="495"/>
      <c r="G41" s="495"/>
      <c r="H41" s="495"/>
      <c r="I41" s="495"/>
    </row>
    <row r="42" spans="2:9" ht="30" customHeight="1" thickBot="1" x14ac:dyDescent="0.3">
      <c r="B42" s="9">
        <f t="shared" si="0"/>
        <v>1.0937500000000007</v>
      </c>
      <c r="C42" s="495"/>
      <c r="D42" s="495"/>
      <c r="E42" s="495"/>
      <c r="F42" s="495"/>
      <c r="G42" s="495"/>
      <c r="H42" s="495"/>
      <c r="I42" s="495"/>
    </row>
    <row r="43" spans="2:9" ht="30" customHeight="1" thickBot="1" x14ac:dyDescent="0.3">
      <c r="B43" s="9">
        <f t="shared" si="0"/>
        <v>1.1041666666666674</v>
      </c>
      <c r="C43" s="495"/>
      <c r="D43" s="495"/>
      <c r="E43" s="495"/>
      <c r="F43" s="495"/>
      <c r="G43" s="495"/>
      <c r="H43" s="495"/>
      <c r="I43" s="495"/>
    </row>
    <row r="44" spans="2:9" ht="30" customHeight="1" thickBot="1" x14ac:dyDescent="0.3">
      <c r="B44" s="9">
        <f t="shared" si="0"/>
        <v>1.1145833333333341</v>
      </c>
      <c r="C44" s="496"/>
      <c r="D44" s="496"/>
      <c r="E44" s="496"/>
      <c r="F44" s="496"/>
      <c r="G44" s="496"/>
      <c r="H44" s="496"/>
      <c r="I44" s="496"/>
    </row>
    <row r="45" spans="2:9" ht="30" customHeight="1" thickBot="1" x14ac:dyDescent="0.3">
      <c r="B45" s="9">
        <f t="shared" si="0"/>
        <v>1.1250000000000009</v>
      </c>
      <c r="C45" s="16" t="s">
        <v>15</v>
      </c>
      <c r="D45" s="16" t="s">
        <v>15</v>
      </c>
      <c r="E45" s="16" t="s">
        <v>15</v>
      </c>
      <c r="F45" s="16" t="s">
        <v>15</v>
      </c>
      <c r="G45" s="16" t="s">
        <v>15</v>
      </c>
      <c r="H45" s="16" t="s">
        <v>15</v>
      </c>
      <c r="I45" s="16" t="s">
        <v>15</v>
      </c>
    </row>
    <row r="46" spans="2:9" ht="30" customHeight="1" thickBot="1" x14ac:dyDescent="0.3">
      <c r="B46" s="9">
        <f t="shared" si="0"/>
        <v>1.1354166666666676</v>
      </c>
      <c r="C46" s="494" t="s">
        <v>15</v>
      </c>
      <c r="D46" s="494" t="s">
        <v>15</v>
      </c>
      <c r="E46" s="494" t="s">
        <v>15</v>
      </c>
      <c r="F46" s="494" t="s">
        <v>15</v>
      </c>
      <c r="G46" s="494" t="s">
        <v>15</v>
      </c>
      <c r="H46" s="494" t="s">
        <v>15</v>
      </c>
      <c r="I46" s="494" t="s">
        <v>15</v>
      </c>
    </row>
    <row r="47" spans="2:9" ht="30" customHeight="1" thickBot="1" x14ac:dyDescent="0.3">
      <c r="B47" s="9">
        <f t="shared" si="0"/>
        <v>1.1458333333333344</v>
      </c>
      <c r="C47" s="495"/>
      <c r="D47" s="495"/>
      <c r="E47" s="495"/>
      <c r="F47" s="495"/>
      <c r="G47" s="495"/>
      <c r="H47" s="495"/>
      <c r="I47" s="495"/>
    </row>
    <row r="48" spans="2:9" ht="30" customHeight="1" thickBot="1" x14ac:dyDescent="0.3">
      <c r="B48" s="9">
        <f t="shared" si="0"/>
        <v>1.1562500000000011</v>
      </c>
      <c r="C48" s="495"/>
      <c r="D48" s="495"/>
      <c r="E48" s="495"/>
      <c r="F48" s="495"/>
      <c r="G48" s="495"/>
      <c r="H48" s="495"/>
      <c r="I48" s="495"/>
    </row>
    <row r="49" spans="2:9" ht="30" customHeight="1" thickBot="1" x14ac:dyDescent="0.3">
      <c r="B49" s="9">
        <f t="shared" si="0"/>
        <v>1.1666666666666679</v>
      </c>
      <c r="C49" s="495"/>
      <c r="D49" s="495"/>
      <c r="E49" s="495"/>
      <c r="F49" s="495"/>
      <c r="G49" s="495"/>
      <c r="H49" s="495"/>
      <c r="I49" s="495"/>
    </row>
    <row r="50" spans="2:9" ht="30" customHeight="1" thickBot="1" x14ac:dyDescent="0.3">
      <c r="B50" s="9">
        <f t="shared" si="0"/>
        <v>1.1770833333333346</v>
      </c>
      <c r="C50" s="495"/>
      <c r="D50" s="495"/>
      <c r="E50" s="495"/>
      <c r="F50" s="495"/>
      <c r="G50" s="495"/>
      <c r="H50" s="495"/>
      <c r="I50" s="495"/>
    </row>
    <row r="51" spans="2:9" ht="30" customHeight="1" thickBot="1" x14ac:dyDescent="0.3">
      <c r="B51" s="9">
        <f t="shared" si="0"/>
        <v>1.1875000000000013</v>
      </c>
      <c r="C51" s="495"/>
      <c r="D51" s="495"/>
      <c r="E51" s="495"/>
      <c r="F51" s="495"/>
      <c r="G51" s="495"/>
      <c r="H51" s="495"/>
      <c r="I51" s="495"/>
    </row>
    <row r="52" spans="2:9" ht="30" customHeight="1" thickBot="1" x14ac:dyDescent="0.3">
      <c r="B52" s="9">
        <f t="shared" si="0"/>
        <v>1.1979166666666681</v>
      </c>
      <c r="C52" s="495"/>
      <c r="D52" s="495"/>
      <c r="E52" s="495"/>
      <c r="F52" s="495"/>
      <c r="G52" s="495"/>
      <c r="H52" s="495"/>
      <c r="I52" s="495"/>
    </row>
    <row r="53" spans="2:9" ht="30" customHeight="1" thickBot="1" x14ac:dyDescent="0.3">
      <c r="B53" s="9">
        <f t="shared" si="0"/>
        <v>1.2083333333333348</v>
      </c>
      <c r="C53" s="496"/>
      <c r="D53" s="496"/>
      <c r="E53" s="496"/>
      <c r="F53" s="496"/>
      <c r="G53" s="496"/>
      <c r="H53" s="496"/>
      <c r="I53" s="496"/>
    </row>
    <row r="54" spans="2:9" ht="30" customHeight="1" thickBot="1" x14ac:dyDescent="0.3">
      <c r="B54" s="9"/>
      <c r="C54" s="9"/>
      <c r="D54" s="9"/>
      <c r="E54" s="9"/>
      <c r="F54" s="9"/>
      <c r="G54" s="9"/>
      <c r="H54" s="9"/>
      <c r="I54" s="9"/>
    </row>
    <row r="55" spans="2:9" thickBot="1" x14ac:dyDescent="0.3">
      <c r="B55" s="20"/>
      <c r="C55" s="20"/>
    </row>
    <row r="56" spans="2:9" thickBot="1" x14ac:dyDescent="0.3">
      <c r="D56" s="20"/>
      <c r="E56" s="20"/>
      <c r="F56" s="20"/>
      <c r="G56" s="20"/>
    </row>
    <row r="57" spans="2:9" ht="14.5" thickTop="1" thickBot="1" x14ac:dyDescent="0.3">
      <c r="C57" s="18"/>
      <c r="D57" s="21" t="s">
        <v>60</v>
      </c>
      <c r="E57" s="25"/>
      <c r="F57" s="25"/>
      <c r="G57" s="25"/>
      <c r="H57" s="19"/>
    </row>
    <row r="58" spans="2:9" ht="28" thickTop="1" thickBot="1" x14ac:dyDescent="0.3">
      <c r="B58" s="31" t="s">
        <v>23</v>
      </c>
      <c r="C58" s="32">
        <v>1190</v>
      </c>
      <c r="D58" s="33">
        <v>1190</v>
      </c>
      <c r="E58" s="30">
        <f>(C58-D58)</f>
        <v>0</v>
      </c>
      <c r="F58" s="25"/>
      <c r="G58" s="25"/>
      <c r="H58" s="19"/>
    </row>
    <row r="59" spans="2:9" ht="28" thickTop="1" thickBot="1" x14ac:dyDescent="0.3">
      <c r="B59" s="31" t="s">
        <v>24</v>
      </c>
      <c r="C59" s="32">
        <v>250</v>
      </c>
      <c r="D59" s="33">
        <v>250</v>
      </c>
      <c r="E59" s="30">
        <f>(C59-D59)</f>
        <v>0</v>
      </c>
      <c r="F59" s="25"/>
      <c r="G59" s="25"/>
      <c r="H59" s="19"/>
    </row>
    <row r="60" spans="2:9" ht="28" thickTop="1" thickBot="1" x14ac:dyDescent="0.3">
      <c r="B60" s="31" t="s">
        <v>25</v>
      </c>
      <c r="C60" s="32">
        <v>560</v>
      </c>
      <c r="D60" s="33">
        <v>560</v>
      </c>
      <c r="E60" s="30">
        <f>(C60-D60)</f>
        <v>0</v>
      </c>
      <c r="F60" s="25"/>
      <c r="G60" s="25"/>
      <c r="H60" s="19"/>
    </row>
    <row r="61" spans="2:9" ht="28" thickTop="1" thickBot="1" x14ac:dyDescent="0.3">
      <c r="B61" s="28" t="s">
        <v>27</v>
      </c>
      <c r="C61" s="22">
        <v>1000</v>
      </c>
      <c r="D61" s="21"/>
      <c r="E61" s="25"/>
      <c r="F61" s="25"/>
      <c r="G61" s="25"/>
      <c r="H61" s="19"/>
    </row>
    <row r="62" spans="2:9" ht="28" thickTop="1" thickBot="1" x14ac:dyDescent="0.3">
      <c r="B62" s="28" t="s">
        <v>26</v>
      </c>
      <c r="C62" s="22">
        <v>2145</v>
      </c>
      <c r="D62" s="21"/>
      <c r="E62" s="25"/>
      <c r="F62" s="25"/>
      <c r="G62" s="25"/>
      <c r="H62" s="19"/>
    </row>
    <row r="63" spans="2:9" ht="28" thickTop="1" thickBot="1" x14ac:dyDescent="0.3">
      <c r="B63" s="31" t="s">
        <v>38</v>
      </c>
      <c r="C63" s="32">
        <v>549</v>
      </c>
      <c r="D63" s="33">
        <v>549</v>
      </c>
      <c r="E63" s="30">
        <f>(C63-D63)</f>
        <v>0</v>
      </c>
      <c r="F63" s="25"/>
      <c r="G63" s="25"/>
      <c r="H63" s="19"/>
    </row>
    <row r="64" spans="2:9" ht="28" thickTop="1" thickBot="1" x14ac:dyDescent="0.3">
      <c r="B64" s="31" t="s">
        <v>39</v>
      </c>
      <c r="C64" s="32">
        <v>456</v>
      </c>
      <c r="D64" s="33">
        <v>456</v>
      </c>
      <c r="E64" s="30">
        <f>(C64-D64)</f>
        <v>0</v>
      </c>
      <c r="F64" s="25"/>
      <c r="G64" s="25"/>
      <c r="H64" s="19"/>
    </row>
    <row r="65" spans="2:8" ht="28" thickTop="1" thickBot="1" x14ac:dyDescent="0.3">
      <c r="B65" s="28" t="s">
        <v>58</v>
      </c>
      <c r="C65" s="22">
        <v>501</v>
      </c>
      <c r="D65" s="21">
        <v>35</v>
      </c>
      <c r="E65" s="25"/>
      <c r="F65" s="25"/>
      <c r="G65" s="25"/>
      <c r="H65" s="19"/>
    </row>
    <row r="66" spans="2:8" ht="41.5" thickTop="1" thickBot="1" x14ac:dyDescent="0.3">
      <c r="B66" s="28" t="s">
        <v>59</v>
      </c>
      <c r="C66" s="23">
        <v>80</v>
      </c>
      <c r="D66" s="21">
        <v>80</v>
      </c>
      <c r="E66" s="35">
        <f>(C66-D66)</f>
        <v>0</v>
      </c>
      <c r="F66" s="25" t="s">
        <v>57</v>
      </c>
      <c r="G66" s="25"/>
      <c r="H66" s="19"/>
    </row>
    <row r="67" spans="2:8" ht="28" thickTop="1" thickBot="1" x14ac:dyDescent="0.3">
      <c r="B67" s="31" t="s">
        <v>40</v>
      </c>
      <c r="C67" s="34">
        <v>10</v>
      </c>
      <c r="D67" s="33">
        <v>10</v>
      </c>
      <c r="E67" s="35">
        <f>(C67-D67)</f>
        <v>0</v>
      </c>
      <c r="F67" s="25" t="s">
        <v>49</v>
      </c>
      <c r="G67" s="25"/>
      <c r="H67" s="19"/>
    </row>
    <row r="68" spans="2:8" ht="14.5" thickTop="1" thickBot="1" x14ac:dyDescent="0.3">
      <c r="B68" s="28" t="s">
        <v>61</v>
      </c>
      <c r="C68" s="23">
        <v>782</v>
      </c>
      <c r="D68" s="21">
        <v>240</v>
      </c>
      <c r="E68" s="30">
        <f>(C68-D68)</f>
        <v>542</v>
      </c>
      <c r="F68" s="25"/>
      <c r="G68" s="25"/>
      <c r="H68" s="19"/>
    </row>
    <row r="69" spans="2:8" ht="14.5" thickTop="1" thickBot="1" x14ac:dyDescent="0.3">
      <c r="B69" s="26" t="s">
        <v>35</v>
      </c>
      <c r="C69" s="23">
        <v>1009</v>
      </c>
      <c r="D69" s="21">
        <v>0</v>
      </c>
      <c r="E69" s="30">
        <v>140</v>
      </c>
      <c r="F69" s="25" t="s">
        <v>50</v>
      </c>
      <c r="G69" s="25"/>
      <c r="H69" s="19"/>
    </row>
    <row r="70" spans="2:8" ht="28" thickTop="1" thickBot="1" x14ac:dyDescent="0.3">
      <c r="B70" s="33" t="s">
        <v>43</v>
      </c>
      <c r="C70" s="34">
        <v>541</v>
      </c>
      <c r="D70" s="33">
        <v>140</v>
      </c>
      <c r="E70" s="35"/>
      <c r="F70" s="25" t="s">
        <v>51</v>
      </c>
      <c r="G70" s="25"/>
      <c r="H70" s="19"/>
    </row>
    <row r="71" spans="2:8" ht="28" thickTop="1" thickBot="1" x14ac:dyDescent="0.3">
      <c r="B71" s="29" t="s">
        <v>41</v>
      </c>
      <c r="C71" s="23">
        <v>952</v>
      </c>
      <c r="D71" s="21"/>
      <c r="E71" s="25"/>
      <c r="F71" s="27" t="s">
        <v>52</v>
      </c>
      <c r="G71" s="25"/>
      <c r="H71" s="19"/>
    </row>
    <row r="72" spans="2:8" ht="28" thickTop="1" thickBot="1" x14ac:dyDescent="0.3">
      <c r="B72" s="29" t="s">
        <v>34</v>
      </c>
      <c r="C72" s="23">
        <v>834</v>
      </c>
      <c r="D72" s="21"/>
      <c r="E72" s="25"/>
      <c r="F72" s="27" t="s">
        <v>53</v>
      </c>
      <c r="G72" s="25"/>
      <c r="H72" s="19"/>
    </row>
    <row r="73" spans="2:8" ht="14.5" thickTop="1" thickBot="1" x14ac:dyDescent="0.3">
      <c r="B73" s="26" t="s">
        <v>36</v>
      </c>
      <c r="C73" s="23">
        <v>792</v>
      </c>
      <c r="D73" s="21">
        <v>40</v>
      </c>
      <c r="E73" s="30">
        <f>(C73-D73)</f>
        <v>752</v>
      </c>
      <c r="F73" s="27" t="s">
        <v>54</v>
      </c>
      <c r="G73" s="25"/>
      <c r="H73" s="19"/>
    </row>
    <row r="74" spans="2:8" ht="14.5" thickTop="1" thickBot="1" x14ac:dyDescent="0.3">
      <c r="B74" s="33" t="s">
        <v>42</v>
      </c>
      <c r="C74" s="34">
        <v>166</v>
      </c>
      <c r="D74" s="33">
        <v>166</v>
      </c>
      <c r="E74" s="30">
        <f>(C74-D74)</f>
        <v>0</v>
      </c>
      <c r="F74" s="27" t="s">
        <v>55</v>
      </c>
      <c r="G74" s="25"/>
      <c r="H74" s="19"/>
    </row>
    <row r="75" spans="2:8" ht="28" thickTop="1" thickBot="1" x14ac:dyDescent="0.3">
      <c r="B75" s="26" t="s">
        <v>28</v>
      </c>
      <c r="C75" s="23">
        <v>641</v>
      </c>
      <c r="D75" s="21">
        <v>140</v>
      </c>
      <c r="E75" s="30">
        <f>(C75-D75)</f>
        <v>501</v>
      </c>
      <c r="F75" s="27" t="s">
        <v>56</v>
      </c>
      <c r="G75" s="25"/>
      <c r="H75" s="19"/>
    </row>
    <row r="76" spans="2:8" ht="28" thickTop="1" thickBot="1" x14ac:dyDescent="0.3">
      <c r="B76" s="29" t="s">
        <v>29</v>
      </c>
      <c r="C76" s="23">
        <v>479</v>
      </c>
      <c r="D76" s="21"/>
      <c r="E76" s="25"/>
      <c r="F76" s="25"/>
      <c r="G76" s="25"/>
      <c r="H76" s="19"/>
    </row>
    <row r="77" spans="2:8" ht="41.5" thickTop="1" thickBot="1" x14ac:dyDescent="0.3">
      <c r="B77" s="26" t="s">
        <v>30</v>
      </c>
      <c r="C77" s="23">
        <v>350</v>
      </c>
      <c r="D77" s="21"/>
      <c r="E77" s="30">
        <f t="shared" ref="E77:E83" si="1">(C77-D77)</f>
        <v>350</v>
      </c>
      <c r="F77" s="25"/>
      <c r="G77" s="25"/>
      <c r="H77" s="19"/>
    </row>
    <row r="78" spans="2:8" ht="41.5" thickTop="1" thickBot="1" x14ac:dyDescent="0.3">
      <c r="B78" s="26" t="s">
        <v>31</v>
      </c>
      <c r="C78" s="23">
        <v>325</v>
      </c>
      <c r="D78" s="21"/>
      <c r="E78" s="30">
        <f t="shared" si="1"/>
        <v>325</v>
      </c>
      <c r="F78" s="25"/>
      <c r="G78" s="25"/>
      <c r="H78" s="19"/>
    </row>
    <row r="79" spans="2:8" ht="41.5" thickTop="1" thickBot="1" x14ac:dyDescent="0.3">
      <c r="B79" s="33" t="s">
        <v>32</v>
      </c>
      <c r="C79" s="34">
        <v>325</v>
      </c>
      <c r="D79" s="33"/>
      <c r="E79" s="35">
        <f t="shared" si="1"/>
        <v>325</v>
      </c>
      <c r="F79" s="25"/>
      <c r="G79" s="25"/>
      <c r="H79" s="19"/>
    </row>
    <row r="80" spans="2:8" ht="55" thickTop="1" thickBot="1" x14ac:dyDescent="0.3">
      <c r="B80" s="26" t="s">
        <v>33</v>
      </c>
      <c r="C80" s="23">
        <v>500</v>
      </c>
      <c r="D80" s="21"/>
      <c r="E80" s="30">
        <f t="shared" si="1"/>
        <v>500</v>
      </c>
      <c r="F80" s="25"/>
      <c r="G80" s="25"/>
      <c r="H80" s="19"/>
    </row>
    <row r="81" spans="2:8" ht="41.5" thickTop="1" thickBot="1" x14ac:dyDescent="0.3">
      <c r="B81" s="26" t="s">
        <v>37</v>
      </c>
      <c r="C81" s="23">
        <v>480</v>
      </c>
      <c r="D81" s="21"/>
      <c r="E81" s="30">
        <f t="shared" si="1"/>
        <v>480</v>
      </c>
      <c r="F81" s="25"/>
      <c r="G81" s="25"/>
      <c r="H81" s="19"/>
    </row>
    <row r="82" spans="2:8" ht="28" thickTop="1" thickBot="1" x14ac:dyDescent="0.3">
      <c r="B82" s="26" t="s">
        <v>44</v>
      </c>
      <c r="C82" s="23">
        <v>40</v>
      </c>
      <c r="D82" s="21">
        <v>60</v>
      </c>
      <c r="E82" s="30">
        <f t="shared" si="1"/>
        <v>-20</v>
      </c>
      <c r="F82" s="25"/>
      <c r="G82" s="25"/>
      <c r="H82" s="19"/>
    </row>
    <row r="83" spans="2:8" ht="41.5" thickTop="1" thickBot="1" x14ac:dyDescent="0.3">
      <c r="B83" s="26" t="s">
        <v>48</v>
      </c>
      <c r="C83" s="23">
        <v>80</v>
      </c>
      <c r="D83" s="21">
        <v>40</v>
      </c>
      <c r="E83" s="30">
        <f t="shared" si="1"/>
        <v>40</v>
      </c>
      <c r="F83" s="25"/>
      <c r="G83" s="25"/>
      <c r="H83" s="19"/>
    </row>
    <row r="84" spans="2:8" ht="41.5" thickTop="1" thickBot="1" x14ac:dyDescent="0.3">
      <c r="B84" s="33" t="s">
        <v>45</v>
      </c>
      <c r="C84" s="34">
        <v>200</v>
      </c>
      <c r="D84" s="33"/>
      <c r="E84" s="35"/>
      <c r="F84" s="25"/>
      <c r="G84" s="25"/>
      <c r="H84" s="19"/>
    </row>
    <row r="85" spans="2:8" ht="41.5" thickTop="1" thickBot="1" x14ac:dyDescent="0.3">
      <c r="B85" s="26" t="s">
        <v>46</v>
      </c>
      <c r="C85" s="23">
        <v>120</v>
      </c>
      <c r="D85" s="21">
        <v>80</v>
      </c>
      <c r="E85" s="30">
        <f>(C85-D85)</f>
        <v>40</v>
      </c>
      <c r="F85" s="25"/>
      <c r="G85" s="25"/>
      <c r="H85" s="19"/>
    </row>
    <row r="86" spans="2:8" ht="28" thickTop="1" thickBot="1" x14ac:dyDescent="0.3">
      <c r="B86" s="29" t="s">
        <v>47</v>
      </c>
      <c r="C86" s="23">
        <v>400</v>
      </c>
      <c r="D86" s="21"/>
      <c r="E86" s="30"/>
      <c r="F86" s="25"/>
      <c r="G86" s="25"/>
      <c r="H86" s="19"/>
    </row>
    <row r="87" spans="2:8" ht="28" thickTop="1" thickBot="1" x14ac:dyDescent="0.3">
      <c r="B87" s="29" t="s">
        <v>62</v>
      </c>
      <c r="C87" s="23">
        <v>220</v>
      </c>
      <c r="D87" s="21"/>
      <c r="E87" s="30"/>
      <c r="F87" s="24"/>
      <c r="G87" s="24"/>
    </row>
    <row r="88" spans="2:8" ht="28" thickTop="1" thickBot="1" x14ac:dyDescent="0.3">
      <c r="B88" s="29" t="s">
        <v>63</v>
      </c>
      <c r="C88" s="23">
        <v>220</v>
      </c>
      <c r="D88" s="21"/>
      <c r="E88" s="30"/>
    </row>
    <row r="89" spans="2:8" ht="28" thickTop="1" thickBot="1" x14ac:dyDescent="0.3">
      <c r="B89" s="29" t="s">
        <v>64</v>
      </c>
      <c r="C89" s="23">
        <v>220</v>
      </c>
      <c r="D89" s="21"/>
      <c r="E89" s="30"/>
    </row>
    <row r="90" spans="2:8" ht="28" thickTop="1" thickBot="1" x14ac:dyDescent="0.3">
      <c r="B90" s="29" t="s">
        <v>65</v>
      </c>
      <c r="C90" s="23">
        <v>220</v>
      </c>
      <c r="D90" s="21"/>
      <c r="E90" s="30"/>
    </row>
    <row r="91" spans="2:8" ht="28" thickTop="1" thickBot="1" x14ac:dyDescent="0.3">
      <c r="B91" s="29" t="s">
        <v>66</v>
      </c>
      <c r="C91" s="23">
        <v>220</v>
      </c>
      <c r="D91" s="21"/>
      <c r="E91" s="30"/>
    </row>
    <row r="92" spans="2:8" ht="28" thickTop="1" thickBot="1" x14ac:dyDescent="0.3">
      <c r="B92" s="29" t="s">
        <v>67</v>
      </c>
      <c r="C92" s="23">
        <v>220</v>
      </c>
      <c r="D92" s="21"/>
      <c r="E92" s="30"/>
    </row>
    <row r="93" spans="2:8" ht="28" thickTop="1" thickBot="1" x14ac:dyDescent="0.3">
      <c r="B93" s="29" t="s">
        <v>68</v>
      </c>
      <c r="C93" s="23">
        <v>220</v>
      </c>
      <c r="D93" s="21"/>
      <c r="E93" s="30"/>
    </row>
    <row r="94" spans="2:8" ht="28" thickTop="1" thickBot="1" x14ac:dyDescent="0.3">
      <c r="B94" s="29" t="s">
        <v>69</v>
      </c>
      <c r="C94" s="23">
        <v>220</v>
      </c>
      <c r="D94" s="21"/>
      <c r="E94" s="30"/>
    </row>
    <row r="95" spans="2:8" ht="28" thickTop="1" thickBot="1" x14ac:dyDescent="0.3">
      <c r="B95" s="29" t="s">
        <v>70</v>
      </c>
      <c r="C95" s="23">
        <v>192</v>
      </c>
      <c r="D95" s="21"/>
      <c r="E95" s="30"/>
    </row>
    <row r="96" spans="2:8" ht="28" thickTop="1" thickBot="1" x14ac:dyDescent="0.3">
      <c r="B96" s="29" t="s">
        <v>71</v>
      </c>
      <c r="C96" s="23">
        <v>176</v>
      </c>
      <c r="D96" s="21"/>
      <c r="E96" s="30"/>
    </row>
    <row r="97" spans="2:5" ht="28" thickTop="1" thickBot="1" x14ac:dyDescent="0.3">
      <c r="B97" s="29" t="s">
        <v>72</v>
      </c>
      <c r="C97" s="23">
        <v>176</v>
      </c>
      <c r="D97" s="21"/>
      <c r="E97" s="30"/>
    </row>
    <row r="98" spans="2:5" ht="28" thickTop="1" thickBot="1" x14ac:dyDescent="0.3">
      <c r="B98" s="29" t="s">
        <v>73</v>
      </c>
      <c r="C98" s="23">
        <v>176</v>
      </c>
      <c r="D98" s="21"/>
      <c r="E98" s="30"/>
    </row>
    <row r="99" spans="2:5" ht="28" thickTop="1" thickBot="1" x14ac:dyDescent="0.3">
      <c r="B99" s="29" t="s">
        <v>74</v>
      </c>
      <c r="C99" s="23">
        <v>192</v>
      </c>
      <c r="D99" s="21"/>
      <c r="E99" s="30"/>
    </row>
    <row r="100" spans="2:5" ht="28" thickTop="1" thickBot="1" x14ac:dyDescent="0.3">
      <c r="B100" s="29" t="s">
        <v>75</v>
      </c>
      <c r="C100" s="23">
        <v>192</v>
      </c>
      <c r="D100" s="21"/>
      <c r="E100" s="30"/>
    </row>
    <row r="101" spans="2:5" ht="28" thickTop="1" thickBot="1" x14ac:dyDescent="0.3">
      <c r="B101" s="29" t="s">
        <v>76</v>
      </c>
      <c r="C101" s="23">
        <v>240</v>
      </c>
      <c r="D101" s="21"/>
      <c r="E101" s="30"/>
    </row>
    <row r="102" spans="2:5" ht="28" thickTop="1" thickBot="1" x14ac:dyDescent="0.3">
      <c r="B102" s="29" t="s">
        <v>77</v>
      </c>
      <c r="C102" s="23">
        <v>240</v>
      </c>
      <c r="D102" s="21"/>
      <c r="E102" s="30"/>
    </row>
    <row r="103" spans="2:5" ht="28" thickTop="1" thickBot="1" x14ac:dyDescent="0.3">
      <c r="B103" s="29" t="s">
        <v>78</v>
      </c>
      <c r="C103" s="23">
        <v>240</v>
      </c>
      <c r="D103" s="21"/>
      <c r="E103" s="30"/>
    </row>
    <row r="104" spans="2:5" ht="28" thickTop="1" thickBot="1" x14ac:dyDescent="0.3">
      <c r="B104" s="29" t="s">
        <v>79</v>
      </c>
      <c r="C104" s="23">
        <v>240</v>
      </c>
      <c r="D104" s="21"/>
      <c r="E104" s="30"/>
    </row>
    <row r="105" spans="2:5" ht="28" thickTop="1" thickBot="1" x14ac:dyDescent="0.3">
      <c r="B105" s="29" t="s">
        <v>80</v>
      </c>
      <c r="C105" s="23">
        <v>240</v>
      </c>
      <c r="D105" s="21"/>
      <c r="E105" s="30"/>
    </row>
    <row r="106" spans="2:5" ht="28" thickTop="1" thickBot="1" x14ac:dyDescent="0.3">
      <c r="B106" s="29" t="s">
        <v>81</v>
      </c>
      <c r="C106" s="23">
        <v>240</v>
      </c>
      <c r="D106" s="21"/>
      <c r="E106" s="30"/>
    </row>
    <row r="107" spans="2:5" ht="28" thickTop="1" thickBot="1" x14ac:dyDescent="0.3">
      <c r="B107" s="29" t="s">
        <v>82</v>
      </c>
      <c r="C107" s="23">
        <v>240</v>
      </c>
      <c r="D107" s="21"/>
      <c r="E107" s="30"/>
    </row>
    <row r="108" spans="2:5" ht="28" thickTop="1" thickBot="1" x14ac:dyDescent="0.3">
      <c r="B108" s="29" t="s">
        <v>83</v>
      </c>
      <c r="C108" s="23">
        <v>240</v>
      </c>
      <c r="D108" s="21"/>
      <c r="E108" s="30"/>
    </row>
    <row r="109" spans="2:5" ht="28" thickTop="1" thickBot="1" x14ac:dyDescent="0.3">
      <c r="B109" s="29" t="s">
        <v>84</v>
      </c>
      <c r="C109" s="23">
        <v>240</v>
      </c>
      <c r="D109" s="21"/>
      <c r="E109" s="30"/>
    </row>
    <row r="110" spans="2:5" ht="28" thickTop="1" thickBot="1" x14ac:dyDescent="0.3">
      <c r="B110" s="29" t="s">
        <v>85</v>
      </c>
      <c r="C110" s="23">
        <v>240</v>
      </c>
      <c r="D110" s="21"/>
      <c r="E110" s="30"/>
    </row>
    <row r="111" spans="2:5" ht="28" thickTop="1" thickBot="1" x14ac:dyDescent="0.3">
      <c r="B111" s="29" t="s">
        <v>86</v>
      </c>
      <c r="C111" s="23">
        <v>240</v>
      </c>
      <c r="D111" s="21"/>
      <c r="E111" s="30"/>
    </row>
    <row r="112" spans="2:5" ht="28" thickTop="1" thickBot="1" x14ac:dyDescent="0.3">
      <c r="B112" s="29" t="s">
        <v>87</v>
      </c>
      <c r="C112" s="23">
        <v>96</v>
      </c>
      <c r="D112" s="21"/>
      <c r="E112" s="30"/>
    </row>
    <row r="113" spans="2:7" ht="28" thickTop="1" thickBot="1" x14ac:dyDescent="0.3">
      <c r="B113" s="29" t="s">
        <v>88</v>
      </c>
      <c r="C113" s="23">
        <v>240</v>
      </c>
      <c r="D113" s="21"/>
      <c r="E113" s="30"/>
    </row>
    <row r="114" spans="2:7" ht="28" thickTop="1" thickBot="1" x14ac:dyDescent="0.3">
      <c r="B114" s="29" t="s">
        <v>89</v>
      </c>
      <c r="C114" s="23">
        <v>96</v>
      </c>
      <c r="D114" s="21"/>
      <c r="E114" s="30"/>
    </row>
    <row r="115" spans="2:7" ht="28" thickTop="1" thickBot="1" x14ac:dyDescent="0.3">
      <c r="B115" s="29" t="s">
        <v>90</v>
      </c>
      <c r="C115" s="23">
        <v>240</v>
      </c>
      <c r="D115" s="21"/>
      <c r="E115" s="30"/>
    </row>
    <row r="116" spans="2:7" ht="28" thickTop="1" thickBot="1" x14ac:dyDescent="0.3">
      <c r="B116" s="29" t="s">
        <v>91</v>
      </c>
      <c r="C116" s="23">
        <v>240</v>
      </c>
      <c r="D116" s="21"/>
      <c r="E116" s="30"/>
    </row>
    <row r="117" spans="2:7" ht="28" thickTop="1" thickBot="1" x14ac:dyDescent="0.3">
      <c r="B117" s="29" t="s">
        <v>92</v>
      </c>
      <c r="C117" s="23">
        <v>240</v>
      </c>
      <c r="D117" s="21"/>
      <c r="E117" s="30"/>
    </row>
    <row r="118" spans="2:7" ht="28" thickTop="1" thickBot="1" x14ac:dyDescent="0.3">
      <c r="B118" s="29" t="s">
        <v>93</v>
      </c>
      <c r="C118" s="23">
        <v>240</v>
      </c>
      <c r="D118" s="21"/>
      <c r="E118" s="30"/>
    </row>
    <row r="119" spans="2:7" ht="28" thickTop="1" thickBot="1" x14ac:dyDescent="0.3">
      <c r="B119" s="29" t="s">
        <v>94</v>
      </c>
      <c r="C119" s="23">
        <v>528</v>
      </c>
      <c r="D119" s="21"/>
      <c r="E119" s="30"/>
    </row>
    <row r="120" spans="2:7" ht="28" thickTop="1" thickBot="1" x14ac:dyDescent="0.3">
      <c r="B120" s="33" t="s">
        <v>95</v>
      </c>
      <c r="C120" s="34">
        <v>504</v>
      </c>
      <c r="D120" s="33"/>
      <c r="E120" s="30"/>
    </row>
    <row r="121" spans="2:7" ht="14.5" thickTop="1" thickBot="1" x14ac:dyDescent="0.3">
      <c r="B121" s="29" t="s">
        <v>96</v>
      </c>
      <c r="C121" s="23">
        <v>384</v>
      </c>
      <c r="D121" s="21"/>
      <c r="E121" s="30"/>
    </row>
    <row r="122" spans="2:7" ht="28" thickTop="1" thickBot="1" x14ac:dyDescent="0.3">
      <c r="B122" s="29" t="s">
        <v>97</v>
      </c>
      <c r="C122" s="23">
        <v>528</v>
      </c>
      <c r="D122" s="21"/>
      <c r="E122" s="30"/>
    </row>
    <row r="123" spans="2:7" ht="14.5" thickTop="1" thickBot="1" x14ac:dyDescent="0.3">
      <c r="B123" s="29" t="s">
        <v>98</v>
      </c>
      <c r="C123" s="23">
        <v>528</v>
      </c>
      <c r="D123" s="21"/>
      <c r="E123" s="30"/>
    </row>
    <row r="124" spans="2:7" ht="28" thickTop="1" thickBot="1" x14ac:dyDescent="0.3">
      <c r="B124" s="29" t="s">
        <v>99</v>
      </c>
      <c r="C124" s="23">
        <v>440</v>
      </c>
      <c r="D124" s="21"/>
      <c r="E124" s="30"/>
    </row>
    <row r="125" spans="2:7" ht="28" thickTop="1" thickBot="1" x14ac:dyDescent="0.3">
      <c r="B125" s="29" t="s">
        <v>100</v>
      </c>
      <c r="C125" s="23">
        <v>768</v>
      </c>
      <c r="D125" s="21"/>
      <c r="E125" s="30"/>
    </row>
    <row r="126" spans="2:7" ht="14.5" thickTop="1" thickBot="1" x14ac:dyDescent="0.3">
      <c r="B126" s="29" t="s">
        <v>101</v>
      </c>
      <c r="C126" s="23">
        <v>420</v>
      </c>
      <c r="D126" s="21"/>
      <c r="E126" s="30"/>
    </row>
    <row r="127" spans="2:7" ht="28" thickTop="1" thickBot="1" x14ac:dyDescent="0.3">
      <c r="B127" s="26" t="s">
        <v>104</v>
      </c>
      <c r="C127" s="23">
        <v>670</v>
      </c>
      <c r="D127" s="21"/>
      <c r="E127" s="30"/>
    </row>
    <row r="128" spans="2:7" ht="41.5" thickTop="1" thickBot="1" x14ac:dyDescent="0.3">
      <c r="B128" s="29"/>
      <c r="C128" s="23"/>
      <c r="D128" s="21"/>
      <c r="E128" s="30"/>
      <c r="G128" s="36" t="s">
        <v>102</v>
      </c>
    </row>
    <row r="129" spans="2:7" ht="41.5" thickTop="1" thickBot="1" x14ac:dyDescent="0.3">
      <c r="B129" s="29"/>
      <c r="C129" s="23"/>
      <c r="D129" s="21"/>
      <c r="E129" s="30"/>
      <c r="G129" t="s">
        <v>103</v>
      </c>
    </row>
    <row r="130" spans="2:7" ht="14.5" thickTop="1" thickBot="1" x14ac:dyDescent="0.3">
      <c r="B130" s="29"/>
      <c r="C130" s="23"/>
      <c r="D130" s="21"/>
      <c r="E130" s="30"/>
    </row>
    <row r="131" spans="2:7" ht="14.5" thickTop="1" thickBot="1" x14ac:dyDescent="0.3">
      <c r="B131" s="29"/>
      <c r="C131" s="23"/>
      <c r="D131" s="21"/>
      <c r="E131" s="30"/>
    </row>
    <row r="132" spans="2:7" ht="14.5" thickTop="1" thickBot="1" x14ac:dyDescent="0.3">
      <c r="B132" s="29"/>
      <c r="C132" s="23"/>
      <c r="D132" s="21"/>
      <c r="E132" s="30"/>
    </row>
    <row r="133" spans="2:7" ht="14.5" thickTop="1" thickBot="1" x14ac:dyDescent="0.3">
      <c r="B133" s="29"/>
      <c r="C133" s="23"/>
      <c r="D133" s="21"/>
      <c r="E133" s="30"/>
    </row>
    <row r="134" spans="2:7" ht="14.5" thickTop="1" thickBot="1" x14ac:dyDescent="0.3">
      <c r="B134" s="29"/>
      <c r="C134" s="23"/>
      <c r="D134" s="21"/>
      <c r="E134" s="30"/>
    </row>
    <row r="135" spans="2:7" ht="14.5" thickTop="1" thickBot="1" x14ac:dyDescent="0.3">
      <c r="B135" s="29"/>
      <c r="C135" s="23"/>
      <c r="D135" s="21"/>
      <c r="E135" s="30"/>
    </row>
    <row r="136" spans="2:7" ht="14.5" thickTop="1" thickBot="1" x14ac:dyDescent="0.3">
      <c r="B136" s="29"/>
      <c r="C136" s="23"/>
      <c r="D136" s="21"/>
      <c r="E136" s="30"/>
    </row>
    <row r="137" spans="2:7" ht="14.5" thickTop="1" thickBot="1" x14ac:dyDescent="0.3">
      <c r="B137" s="29"/>
      <c r="C137" s="23"/>
      <c r="D137" s="21"/>
      <c r="E137" s="30"/>
    </row>
    <row r="138" spans="2:7" ht="14.5" thickTop="1" thickBot="1" x14ac:dyDescent="0.3">
      <c r="B138" s="29"/>
      <c r="C138" s="23"/>
      <c r="D138" s="21"/>
      <c r="E138" s="30"/>
    </row>
    <row r="139" spans="2:7" ht="14.5" thickTop="1" thickBot="1" x14ac:dyDescent="0.3">
      <c r="B139" s="29"/>
      <c r="C139" s="23"/>
      <c r="D139" s="21"/>
      <c r="E139" s="30"/>
    </row>
    <row r="140" spans="2:7" ht="14.5" thickTop="1" thickBot="1" x14ac:dyDescent="0.3">
      <c r="B140" s="29"/>
      <c r="C140" s="23"/>
      <c r="D140" s="21"/>
      <c r="E140" s="30"/>
    </row>
    <row r="141" spans="2:7" ht="14.5" thickTop="1" thickBot="1" x14ac:dyDescent="0.3">
      <c r="B141" s="29"/>
      <c r="C141" s="23"/>
      <c r="D141" s="21"/>
      <c r="E141" s="30"/>
    </row>
    <row r="142" spans="2:7" ht="14.5" thickTop="1" thickBot="1" x14ac:dyDescent="0.3">
      <c r="B142" s="29"/>
      <c r="C142" s="23"/>
      <c r="D142" s="21"/>
      <c r="E142" s="30"/>
    </row>
    <row r="143" spans="2:7" ht="14.5" thickTop="1" thickBot="1" x14ac:dyDescent="0.3">
      <c r="B143" s="29"/>
      <c r="C143" s="23"/>
      <c r="D143" s="21"/>
      <c r="E143" s="30"/>
    </row>
    <row r="144" spans="2:7" ht="14.5" thickTop="1" thickBot="1" x14ac:dyDescent="0.3">
      <c r="B144" s="29"/>
      <c r="C144" s="23"/>
      <c r="D144" s="21"/>
      <c r="E144" s="30"/>
    </row>
    <row r="145" spans="2:5" ht="14.5" thickTop="1" thickBot="1" x14ac:dyDescent="0.3">
      <c r="B145" s="29"/>
      <c r="C145" s="23"/>
      <c r="D145" s="21"/>
      <c r="E145" s="30"/>
    </row>
    <row r="146" spans="2:5" ht="14.5" thickTop="1" thickBot="1" x14ac:dyDescent="0.3">
      <c r="B146" s="29"/>
      <c r="C146" s="23"/>
      <c r="D146" s="21"/>
      <c r="E146" s="30"/>
    </row>
    <row r="147" spans="2:5" ht="14.5" thickTop="1" thickBot="1" x14ac:dyDescent="0.3">
      <c r="B147" s="29"/>
      <c r="C147" s="23"/>
      <c r="D147" s="21"/>
      <c r="E147" s="30"/>
    </row>
    <row r="148" spans="2:5" ht="14.5" thickTop="1" thickBot="1" x14ac:dyDescent="0.3">
      <c r="B148" s="29"/>
      <c r="C148" s="23"/>
      <c r="D148" s="21"/>
      <c r="E148" s="30"/>
    </row>
    <row r="149" spans="2:5" ht="14.5" thickTop="1" thickBot="1" x14ac:dyDescent="0.3">
      <c r="B149" s="29"/>
      <c r="C149" s="23"/>
      <c r="D149" s="21"/>
      <c r="E149" s="30"/>
    </row>
    <row r="150" spans="2:5" ht="14.5" thickTop="1" thickBot="1" x14ac:dyDescent="0.3">
      <c r="B150" s="29"/>
      <c r="C150" s="23"/>
      <c r="D150" s="21"/>
      <c r="E150" s="30"/>
    </row>
    <row r="151" spans="2:5" ht="14.5" thickTop="1" thickBot="1" x14ac:dyDescent="0.3"/>
  </sheetData>
  <mergeCells count="67">
    <mergeCell ref="B1:D1"/>
    <mergeCell ref="E1:F1"/>
    <mergeCell ref="C4:C9"/>
    <mergeCell ref="E25:E26"/>
    <mergeCell ref="F25:F26"/>
    <mergeCell ref="H4:H9"/>
    <mergeCell ref="C13:C14"/>
    <mergeCell ref="D13:D14"/>
    <mergeCell ref="E13:E14"/>
    <mergeCell ref="F13:F14"/>
    <mergeCell ref="G13:G14"/>
    <mergeCell ref="H13:H14"/>
    <mergeCell ref="H18:H19"/>
    <mergeCell ref="C15:C16"/>
    <mergeCell ref="D15:D16"/>
    <mergeCell ref="E15:E16"/>
    <mergeCell ref="F15:F16"/>
    <mergeCell ref="G15:G16"/>
    <mergeCell ref="H15:H16"/>
    <mergeCell ref="C18:C19"/>
    <mergeCell ref="D18:D19"/>
    <mergeCell ref="E18:E19"/>
    <mergeCell ref="F18:F19"/>
    <mergeCell ref="G18:G19"/>
    <mergeCell ref="K20:K21"/>
    <mergeCell ref="C23:C24"/>
    <mergeCell ref="D23:D24"/>
    <mergeCell ref="E23:E24"/>
    <mergeCell ref="F23:F24"/>
    <mergeCell ref="G23:G24"/>
    <mergeCell ref="H23:H24"/>
    <mergeCell ref="C20:C21"/>
    <mergeCell ref="D20:D21"/>
    <mergeCell ref="E20:E21"/>
    <mergeCell ref="F20:F21"/>
    <mergeCell ref="G20:G21"/>
    <mergeCell ref="H20:H21"/>
    <mergeCell ref="G25:G26"/>
    <mergeCell ref="H30:H31"/>
    <mergeCell ref="C28:C29"/>
    <mergeCell ref="D28:D29"/>
    <mergeCell ref="E28:E29"/>
    <mergeCell ref="F28:F29"/>
    <mergeCell ref="G28:G29"/>
    <mergeCell ref="H28:H29"/>
    <mergeCell ref="C30:C31"/>
    <mergeCell ref="D30:D31"/>
    <mergeCell ref="E30:E31"/>
    <mergeCell ref="F30:F31"/>
    <mergeCell ref="G30:G31"/>
    <mergeCell ref="H25:H26"/>
    <mergeCell ref="C25:C26"/>
    <mergeCell ref="D25:D26"/>
    <mergeCell ref="I37:I44"/>
    <mergeCell ref="C46:C53"/>
    <mergeCell ref="D46:D53"/>
    <mergeCell ref="E46:E53"/>
    <mergeCell ref="F46:F53"/>
    <mergeCell ref="G46:G53"/>
    <mergeCell ref="H46:H53"/>
    <mergeCell ref="I46:I53"/>
    <mergeCell ref="C37:C44"/>
    <mergeCell ref="D37:D44"/>
    <mergeCell ref="E37:E44"/>
    <mergeCell ref="F37:F44"/>
    <mergeCell ref="G37:G44"/>
    <mergeCell ref="H37:H44"/>
  </mergeCells>
  <dataValidations count="9">
    <dataValidation allowBlank="1" showInputMessage="1" showErrorMessage="1" prompt="Bu çalışma sayfasında bir Ders Programı oluşturun. C2 hücresine Başlangıç Saatini, E2 hücresine süre aralığını ve B3 hücresine haftalık program başlangıcını girin." sqref="A1"/>
    <dataValidation allowBlank="1" showInputMessage="1" showErrorMessage="1" prompt="Bu sütundaki başlığın altına bu hafta içi günlerinin programını girin. Süre için bir hücreyi ya da hücreleri seçin; Giriş sekmesindeki seçenekleri kullanarak sınıflar için aralığı kapsayan hücreleri çözün/birleştirin." sqref="C3:I3"/>
    <dataValidation allowBlank="1" showInputMessage="1" showErrorMessage="1" prompt="Zaman, bu sütundaki bu başlığın altında otomatik olarak güncelleştirilir." sqref="B3"/>
    <dataValidation allowBlank="1" showInputMessage="1" showErrorMessage="1" prompt="Sağdaki hücreye Başlangıç Zamanını girin" sqref="B2"/>
    <dataValidation allowBlank="1" showInputMessage="1" showErrorMessage="1" prompt="Bu hücreye Başlangıç Zamanını girin" sqref="C2"/>
    <dataValidation allowBlank="1" showInputMessage="1" showErrorMessage="1" prompt="Sağdaki hücreye dakika cinsinden Zaman Aralığını girin" sqref="D2"/>
    <dataValidation allowBlank="1" showInputMessage="1" showErrorMessage="1" prompt="Bu hücreye dakika cinsinden Zaman Aralığını girin" sqref="E2"/>
    <dataValidation allowBlank="1" showInputMessage="1" showErrorMessage="1" prompt="Bu çalışma kitabının başlığı bu hücrededir. Sağdaki hücreye dönem ismini girin" sqref="B1:D1"/>
    <dataValidation allowBlank="1" showInputMessage="1" showErrorMessage="1" prompt="Bu hücreye dönem ismini girin" sqref="E1:F1"/>
  </dataValidations>
  <hyperlinks>
    <hyperlink ref="G128" r:id="rId1"/>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6F05E"/>
  </sheetPr>
  <dimension ref="B1:K151"/>
  <sheetViews>
    <sheetView topLeftCell="A27" workbookViewId="0">
      <selection activeCell="F28" sqref="F28:F29"/>
    </sheetView>
  </sheetViews>
  <sheetFormatPr defaultRowHeight="14" thickBottom="1" x14ac:dyDescent="0.3"/>
  <cols>
    <col min="1" max="1" width="1.78515625" customWidth="1"/>
    <col min="2" max="2" width="11.2109375" customWidth="1"/>
    <col min="3" max="9" width="18.78515625" customWidth="1"/>
    <col min="10" max="10" width="2.28515625" customWidth="1"/>
    <col min="11" max="11" width="17.5" customWidth="1"/>
  </cols>
  <sheetData>
    <row r="1" spans="2:11" ht="60" customHeight="1" thickBot="1" x14ac:dyDescent="0.3">
      <c r="B1" s="498" t="s">
        <v>18</v>
      </c>
      <c r="C1" s="530"/>
      <c r="D1" s="500"/>
      <c r="E1" s="501"/>
      <c r="F1" s="502"/>
    </row>
    <row r="2" spans="2:11" ht="30" customHeight="1" thickBot="1" x14ac:dyDescent="0.3">
      <c r="B2" s="5" t="s">
        <v>0</v>
      </c>
      <c r="C2" s="7">
        <v>0.3125</v>
      </c>
      <c r="D2" s="5" t="s">
        <v>3</v>
      </c>
      <c r="E2" s="1">
        <v>30</v>
      </c>
      <c r="F2" s="6" t="s">
        <v>6</v>
      </c>
    </row>
    <row r="3" spans="2:11" ht="30" customHeight="1" thickBot="1" x14ac:dyDescent="0.3">
      <c r="B3" s="2" t="s">
        <v>1</v>
      </c>
      <c r="C3" s="3" t="s">
        <v>2</v>
      </c>
      <c r="D3" s="3" t="s">
        <v>4</v>
      </c>
      <c r="E3" s="3" t="s">
        <v>5</v>
      </c>
      <c r="F3" s="3" t="s">
        <v>7</v>
      </c>
      <c r="G3" s="3" t="s">
        <v>8</v>
      </c>
      <c r="H3" s="3" t="s">
        <v>9</v>
      </c>
      <c r="I3" s="4" t="s">
        <v>10</v>
      </c>
      <c r="J3" t="s">
        <v>11</v>
      </c>
    </row>
    <row r="4" spans="2:11" ht="30" customHeight="1" thickBot="1" x14ac:dyDescent="0.3">
      <c r="B4" s="8">
        <v>0.375</v>
      </c>
      <c r="C4" s="505" t="s">
        <v>677</v>
      </c>
      <c r="D4" s="357" t="s">
        <v>1000</v>
      </c>
      <c r="E4" s="357" t="s">
        <v>1000</v>
      </c>
      <c r="F4" s="357" t="s">
        <v>1000</v>
      </c>
      <c r="G4" s="357" t="s">
        <v>1000</v>
      </c>
      <c r="H4" s="505" t="s">
        <v>677</v>
      </c>
      <c r="I4" s="346" t="s">
        <v>15</v>
      </c>
      <c r="J4" t="s">
        <v>11</v>
      </c>
      <c r="K4" s="14" t="s">
        <v>14</v>
      </c>
    </row>
    <row r="5" spans="2:11" ht="30" customHeight="1" thickBot="1" x14ac:dyDescent="0.3">
      <c r="B5" s="9">
        <v>0.39583333333333331</v>
      </c>
      <c r="C5" s="506"/>
      <c r="D5" s="358" t="s">
        <v>1001</v>
      </c>
      <c r="E5" s="358" t="s">
        <v>1001</v>
      </c>
      <c r="F5" s="358" t="s">
        <v>1001</v>
      </c>
      <c r="G5" s="358" t="s">
        <v>1001</v>
      </c>
      <c r="H5" s="506"/>
      <c r="I5" s="346" t="s">
        <v>15</v>
      </c>
      <c r="K5" s="12" t="s">
        <v>13</v>
      </c>
    </row>
    <row r="6" spans="2:11" ht="30" customHeight="1" thickBot="1" x14ac:dyDescent="0.3">
      <c r="B6" s="8">
        <v>0.41666666666666669</v>
      </c>
      <c r="C6" s="506"/>
      <c r="D6" s="359" t="s">
        <v>1002</v>
      </c>
      <c r="E6" s="359" t="s">
        <v>1002</v>
      </c>
      <c r="F6" s="359" t="s">
        <v>1002</v>
      </c>
      <c r="G6" s="359" t="s">
        <v>1002</v>
      </c>
      <c r="H6" s="506"/>
      <c r="I6" s="346" t="s">
        <v>15</v>
      </c>
      <c r="K6" s="11" t="s">
        <v>16</v>
      </c>
    </row>
    <row r="7" spans="2:11" ht="30" customHeight="1" thickBot="1" x14ac:dyDescent="0.3">
      <c r="B7" s="9">
        <v>0.4375</v>
      </c>
      <c r="C7" s="506"/>
      <c r="D7" s="360" t="s">
        <v>999</v>
      </c>
      <c r="E7" s="360" t="s">
        <v>999</v>
      </c>
      <c r="F7" s="360" t="s">
        <v>999</v>
      </c>
      <c r="G7" s="360" t="s">
        <v>999</v>
      </c>
      <c r="H7" s="506"/>
      <c r="I7" s="346" t="s">
        <v>15</v>
      </c>
      <c r="K7" s="14" t="s">
        <v>14</v>
      </c>
    </row>
    <row r="8" spans="2:11" ht="53.15" customHeight="1" thickBot="1" x14ac:dyDescent="0.3">
      <c r="B8" s="8">
        <v>0.45833333333333331</v>
      </c>
      <c r="C8" s="506"/>
      <c r="D8" s="361" t="s">
        <v>1006</v>
      </c>
      <c r="E8" s="361" t="s">
        <v>1006</v>
      </c>
      <c r="F8" s="361" t="s">
        <v>1007</v>
      </c>
      <c r="G8" s="361" t="s">
        <v>1007</v>
      </c>
      <c r="H8" s="506"/>
      <c r="I8" s="346" t="s">
        <v>15</v>
      </c>
      <c r="K8" s="17" t="s">
        <v>17</v>
      </c>
    </row>
    <row r="9" spans="2:11" ht="45" customHeight="1" thickBot="1" x14ac:dyDescent="0.3">
      <c r="B9" s="9">
        <v>0.47916666666666669</v>
      </c>
      <c r="C9" s="507"/>
      <c r="D9" s="361" t="s">
        <v>1006</v>
      </c>
      <c r="E9" s="361" t="s">
        <v>1006</v>
      </c>
      <c r="F9" s="361" t="s">
        <v>1007</v>
      </c>
      <c r="G9" s="361" t="s">
        <v>1007</v>
      </c>
      <c r="H9" s="507"/>
      <c r="I9" s="346" t="s">
        <v>15</v>
      </c>
      <c r="K9" s="10" t="s">
        <v>12</v>
      </c>
    </row>
    <row r="10" spans="2:11" ht="43" customHeight="1" thickBot="1" x14ac:dyDescent="0.3">
      <c r="B10" s="8">
        <v>0.5</v>
      </c>
      <c r="C10" s="346" t="s">
        <v>15</v>
      </c>
      <c r="D10" s="361" t="s">
        <v>1006</v>
      </c>
      <c r="E10" s="361" t="s">
        <v>1006</v>
      </c>
      <c r="F10" s="361" t="s">
        <v>1007</v>
      </c>
      <c r="G10" s="361" t="s">
        <v>1007</v>
      </c>
      <c r="H10" s="346" t="s">
        <v>15</v>
      </c>
      <c r="I10" s="346" t="s">
        <v>15</v>
      </c>
      <c r="K10" s="10" t="s">
        <v>19</v>
      </c>
    </row>
    <row r="11" spans="2:11" ht="30" customHeight="1" thickBot="1" x14ac:dyDescent="0.3">
      <c r="B11" s="9">
        <v>0.52083333333333337</v>
      </c>
      <c r="C11" s="345" t="s">
        <v>394</v>
      </c>
      <c r="D11" s="356" t="s">
        <v>15</v>
      </c>
      <c r="E11" s="356" t="s">
        <v>15</v>
      </c>
      <c r="F11" s="356" t="s">
        <v>15</v>
      </c>
      <c r="G11" s="356" t="s">
        <v>15</v>
      </c>
      <c r="H11" s="355" t="s">
        <v>394</v>
      </c>
      <c r="I11" s="346" t="s">
        <v>15</v>
      </c>
      <c r="K11" s="348" t="s">
        <v>22</v>
      </c>
    </row>
    <row r="12" spans="2:11" ht="30" customHeight="1" thickBot="1" x14ac:dyDescent="0.3">
      <c r="B12" s="8">
        <v>0.54166666666666663</v>
      </c>
      <c r="C12" s="346" t="s">
        <v>15</v>
      </c>
      <c r="D12" s="356" t="s">
        <v>15</v>
      </c>
      <c r="E12" s="346" t="s">
        <v>15</v>
      </c>
      <c r="F12" s="356" t="s">
        <v>15</v>
      </c>
      <c r="G12" s="356" t="s">
        <v>15</v>
      </c>
      <c r="H12" s="356" t="s">
        <v>15</v>
      </c>
      <c r="I12" s="346" t="s">
        <v>15</v>
      </c>
      <c r="K12" s="348" t="s">
        <v>21</v>
      </c>
    </row>
    <row r="13" spans="2:11" ht="30" customHeight="1" thickBot="1" x14ac:dyDescent="0.3">
      <c r="B13" s="9">
        <v>0.5625</v>
      </c>
      <c r="C13" s="504" t="s">
        <v>833</v>
      </c>
      <c r="D13" s="504" t="s">
        <v>833</v>
      </c>
      <c r="E13" s="504" t="s">
        <v>833</v>
      </c>
      <c r="F13" s="504" t="s">
        <v>833</v>
      </c>
      <c r="G13" s="504" t="s">
        <v>834</v>
      </c>
      <c r="H13" s="504" t="s">
        <v>835</v>
      </c>
      <c r="I13" s="346" t="s">
        <v>15</v>
      </c>
      <c r="K13" s="344" t="s">
        <v>20</v>
      </c>
    </row>
    <row r="14" spans="2:11" ht="30" customHeight="1" thickBot="1" x14ac:dyDescent="0.3">
      <c r="B14" s="8">
        <v>0.58333333333333337</v>
      </c>
      <c r="C14" s="504"/>
      <c r="D14" s="504"/>
      <c r="E14" s="504"/>
      <c r="F14" s="504"/>
      <c r="G14" s="504"/>
      <c r="H14" s="504"/>
      <c r="I14" s="346" t="s">
        <v>15</v>
      </c>
    </row>
    <row r="15" spans="2:11" ht="30" customHeight="1" thickBot="1" x14ac:dyDescent="0.3">
      <c r="B15" s="9">
        <v>0.60416666666666663</v>
      </c>
      <c r="C15" s="504" t="s">
        <v>833</v>
      </c>
      <c r="D15" s="504" t="s">
        <v>833</v>
      </c>
      <c r="E15" s="504" t="s">
        <v>833</v>
      </c>
      <c r="F15" s="504" t="s">
        <v>833</v>
      </c>
      <c r="G15" s="504" t="s">
        <v>836</v>
      </c>
      <c r="H15" s="504" t="s">
        <v>836</v>
      </c>
      <c r="I15" s="346" t="s">
        <v>15</v>
      </c>
      <c r="K15" t="s">
        <v>105</v>
      </c>
    </row>
    <row r="16" spans="2:11" ht="30" customHeight="1" thickBot="1" x14ac:dyDescent="0.3">
      <c r="B16" s="8">
        <v>0.625</v>
      </c>
      <c r="C16" s="504"/>
      <c r="D16" s="504"/>
      <c r="E16" s="504"/>
      <c r="F16" s="504"/>
      <c r="G16" s="504"/>
      <c r="H16" s="504"/>
      <c r="I16" s="346" t="s">
        <v>15</v>
      </c>
      <c r="K16" t="s">
        <v>106</v>
      </c>
    </row>
    <row r="17" spans="2:11" ht="30" customHeight="1" thickBot="1" x14ac:dyDescent="0.3">
      <c r="B17" s="9">
        <v>0.64583333333333337</v>
      </c>
      <c r="C17" s="346" t="s">
        <v>15</v>
      </c>
      <c r="D17" s="346" t="s">
        <v>15</v>
      </c>
      <c r="E17" s="346" t="s">
        <v>15</v>
      </c>
      <c r="F17" s="346" t="s">
        <v>15</v>
      </c>
      <c r="G17" s="346" t="s">
        <v>15</v>
      </c>
      <c r="H17" s="346" t="s">
        <v>15</v>
      </c>
      <c r="I17" s="346" t="s">
        <v>15</v>
      </c>
    </row>
    <row r="18" spans="2:11" ht="30" customHeight="1" thickBot="1" x14ac:dyDescent="0.3">
      <c r="B18" s="8">
        <v>0.66666666666666663</v>
      </c>
      <c r="C18" s="504" t="s">
        <v>892</v>
      </c>
      <c r="D18" s="504" t="s">
        <v>893</v>
      </c>
      <c r="E18" s="504" t="s">
        <v>894</v>
      </c>
      <c r="F18" s="504" t="s">
        <v>895</v>
      </c>
      <c r="G18" s="504" t="s">
        <v>896</v>
      </c>
      <c r="H18" s="504" t="s">
        <v>898</v>
      </c>
      <c r="I18" s="346" t="s">
        <v>15</v>
      </c>
    </row>
    <row r="19" spans="2:11" ht="30" customHeight="1" thickBot="1" x14ac:dyDescent="0.3">
      <c r="B19" s="9">
        <v>0.6875</v>
      </c>
      <c r="C19" s="497"/>
      <c r="D19" s="504"/>
      <c r="E19" s="497"/>
      <c r="F19" s="504"/>
      <c r="G19" s="497"/>
      <c r="H19" s="504"/>
      <c r="I19" s="346" t="s">
        <v>15</v>
      </c>
    </row>
    <row r="20" spans="2:11" ht="30" customHeight="1" thickBot="1" x14ac:dyDescent="0.3">
      <c r="B20" s="8">
        <v>0.70833333333333337</v>
      </c>
      <c r="C20" s="504" t="s">
        <v>891</v>
      </c>
      <c r="D20" s="504" t="s">
        <v>893</v>
      </c>
      <c r="E20" s="504"/>
      <c r="F20" s="504" t="s">
        <v>895</v>
      </c>
      <c r="G20" s="504" t="s">
        <v>897</v>
      </c>
      <c r="H20" s="504" t="s">
        <v>898</v>
      </c>
      <c r="I20" s="346" t="s">
        <v>15</v>
      </c>
      <c r="K20" s="528"/>
    </row>
    <row r="21" spans="2:11" ht="30" customHeight="1" thickBot="1" x14ac:dyDescent="0.3">
      <c r="B21" s="9">
        <v>0.72916666666666663</v>
      </c>
      <c r="C21" s="497"/>
      <c r="D21" s="504"/>
      <c r="E21" s="497"/>
      <c r="F21" s="504"/>
      <c r="G21" s="497"/>
      <c r="H21" s="504"/>
      <c r="I21" s="346" t="s">
        <v>15</v>
      </c>
      <c r="K21" s="529"/>
    </row>
    <row r="22" spans="2:11" ht="30" customHeight="1" thickBot="1" x14ac:dyDescent="0.3">
      <c r="B22" s="8">
        <v>0.75</v>
      </c>
      <c r="C22" s="346" t="s">
        <v>15</v>
      </c>
      <c r="D22" s="346" t="s">
        <v>15</v>
      </c>
      <c r="E22" s="347" t="s">
        <v>15</v>
      </c>
      <c r="F22" s="346" t="s">
        <v>15</v>
      </c>
      <c r="G22" s="347" t="s">
        <v>15</v>
      </c>
      <c r="H22" s="346" t="s">
        <v>15</v>
      </c>
      <c r="I22" s="346" t="s">
        <v>15</v>
      </c>
    </row>
    <row r="23" spans="2:11" ht="30" customHeight="1" thickBot="1" x14ac:dyDescent="0.3">
      <c r="B23" s="9">
        <v>0.77083333333333337</v>
      </c>
      <c r="C23" s="504" t="s">
        <v>957</v>
      </c>
      <c r="D23" s="504" t="s">
        <v>957</v>
      </c>
      <c r="E23" s="504" t="s">
        <v>957</v>
      </c>
      <c r="F23" s="504" t="s">
        <v>957</v>
      </c>
      <c r="G23" s="504" t="s">
        <v>957</v>
      </c>
      <c r="H23" s="504" t="s">
        <v>957</v>
      </c>
      <c r="I23" s="346" t="s">
        <v>15</v>
      </c>
    </row>
    <row r="24" spans="2:11" ht="30" customHeight="1" thickBot="1" x14ac:dyDescent="0.3">
      <c r="B24" s="8">
        <v>0.79166666666666663</v>
      </c>
      <c r="C24" s="497"/>
      <c r="D24" s="497"/>
      <c r="E24" s="497"/>
      <c r="F24" s="497"/>
      <c r="G24" s="497"/>
      <c r="H24" s="497"/>
      <c r="I24" s="346" t="s">
        <v>15</v>
      </c>
    </row>
    <row r="25" spans="2:11" ht="30" customHeight="1" thickBot="1" x14ac:dyDescent="0.3">
      <c r="B25" s="9">
        <v>0.83333333333333337</v>
      </c>
      <c r="C25" s="504" t="s">
        <v>957</v>
      </c>
      <c r="D25" s="504" t="s">
        <v>957</v>
      </c>
      <c r="E25" s="504" t="s">
        <v>957</v>
      </c>
      <c r="F25" s="504" t="s">
        <v>957</v>
      </c>
      <c r="G25" s="504" t="s">
        <v>957</v>
      </c>
      <c r="H25" s="504" t="s">
        <v>957</v>
      </c>
      <c r="I25" s="346" t="s">
        <v>15</v>
      </c>
    </row>
    <row r="26" spans="2:11" ht="30" customHeight="1" thickBot="1" x14ac:dyDescent="0.3">
      <c r="B26" s="8">
        <v>0.85416666666666663</v>
      </c>
      <c r="C26" s="497"/>
      <c r="D26" s="497"/>
      <c r="E26" s="497"/>
      <c r="F26" s="497"/>
      <c r="G26" s="497"/>
      <c r="H26" s="497"/>
      <c r="I26" s="346" t="s">
        <v>15</v>
      </c>
    </row>
    <row r="27" spans="2:11" ht="30" customHeight="1" thickBot="1" x14ac:dyDescent="0.3">
      <c r="B27" s="9">
        <v>0.875</v>
      </c>
      <c r="C27" s="347" t="s">
        <v>15</v>
      </c>
      <c r="D27" s="347" t="s">
        <v>15</v>
      </c>
      <c r="E27" s="347" t="s">
        <v>15</v>
      </c>
      <c r="F27" s="346" t="s">
        <v>15</v>
      </c>
      <c r="G27" s="347" t="s">
        <v>15</v>
      </c>
      <c r="H27" s="347" t="s">
        <v>15</v>
      </c>
      <c r="I27" s="346" t="s">
        <v>15</v>
      </c>
    </row>
    <row r="28" spans="2:11" ht="30" customHeight="1" thickBot="1" x14ac:dyDescent="0.3">
      <c r="B28" s="8">
        <v>0.89583333333333337</v>
      </c>
      <c r="C28" s="509" t="s">
        <v>774</v>
      </c>
      <c r="D28" s="509" t="s">
        <v>774</v>
      </c>
      <c r="E28" s="509" t="s">
        <v>774</v>
      </c>
      <c r="F28" s="509" t="s">
        <v>775</v>
      </c>
      <c r="G28" s="509" t="s">
        <v>775</v>
      </c>
      <c r="H28" s="509" t="s">
        <v>776</v>
      </c>
      <c r="I28" s="346" t="s">
        <v>15</v>
      </c>
    </row>
    <row r="29" spans="2:11" ht="30" customHeight="1" thickBot="1" x14ac:dyDescent="0.3">
      <c r="B29" s="9">
        <v>0.91666666666666663</v>
      </c>
      <c r="C29" s="509"/>
      <c r="D29" s="509"/>
      <c r="E29" s="509"/>
      <c r="F29" s="509"/>
      <c r="G29" s="509"/>
      <c r="H29" s="509"/>
      <c r="I29" s="346" t="s">
        <v>15</v>
      </c>
    </row>
    <row r="30" spans="2:11" ht="30" customHeight="1" thickBot="1" x14ac:dyDescent="0.3">
      <c r="B30" s="8">
        <v>0.9375</v>
      </c>
      <c r="C30" s="509" t="s">
        <v>774</v>
      </c>
      <c r="D30" s="509" t="s">
        <v>774</v>
      </c>
      <c r="E30" s="509" t="s">
        <v>774</v>
      </c>
      <c r="F30" s="509" t="s">
        <v>775</v>
      </c>
      <c r="G30" s="509" t="s">
        <v>775</v>
      </c>
      <c r="H30" s="509" t="s">
        <v>777</v>
      </c>
      <c r="I30" s="346" t="s">
        <v>15</v>
      </c>
    </row>
    <row r="31" spans="2:11" ht="30" customHeight="1" thickBot="1" x14ac:dyDescent="0.3">
      <c r="B31" s="9">
        <v>0.95833333333333337</v>
      </c>
      <c r="C31" s="509"/>
      <c r="D31" s="509"/>
      <c r="E31" s="509"/>
      <c r="F31" s="509"/>
      <c r="G31" s="509"/>
      <c r="H31" s="509"/>
      <c r="I31" s="346" t="s">
        <v>15</v>
      </c>
    </row>
    <row r="32" spans="2:11" ht="30" customHeight="1" thickBot="1" x14ac:dyDescent="0.3">
      <c r="B32" s="8">
        <v>0.97916666666666663</v>
      </c>
      <c r="C32" s="346" t="s">
        <v>15</v>
      </c>
      <c r="D32" s="346" t="s">
        <v>15</v>
      </c>
      <c r="E32" s="346" t="s">
        <v>15</v>
      </c>
      <c r="F32" s="346" t="s">
        <v>15</v>
      </c>
      <c r="G32" s="346" t="s">
        <v>15</v>
      </c>
      <c r="H32" s="346" t="s">
        <v>15</v>
      </c>
      <c r="I32" s="346" t="s">
        <v>15</v>
      </c>
    </row>
    <row r="33" spans="2:9" ht="30" customHeight="1" thickBot="1" x14ac:dyDescent="0.3">
      <c r="B33" s="70">
        <v>1</v>
      </c>
      <c r="C33" s="10" t="s">
        <v>19</v>
      </c>
      <c r="D33" s="10" t="s">
        <v>19</v>
      </c>
      <c r="E33" s="10" t="s">
        <v>19</v>
      </c>
      <c r="F33" s="10" t="s">
        <v>19</v>
      </c>
      <c r="G33" s="10" t="s">
        <v>19</v>
      </c>
      <c r="H33" s="10" t="s">
        <v>19</v>
      </c>
      <c r="I33" s="346" t="s">
        <v>15</v>
      </c>
    </row>
    <row r="34" spans="2:9" ht="30" customHeight="1" thickBot="1" x14ac:dyDescent="0.3">
      <c r="B34" s="9">
        <f t="shared" ref="B34:B53" si="0">B33+TIME(0,Aralık,0)</f>
        <v>1.0104166666666667</v>
      </c>
      <c r="C34" s="346" t="s">
        <v>15</v>
      </c>
      <c r="D34" s="346" t="s">
        <v>15</v>
      </c>
      <c r="E34" s="346" t="s">
        <v>15</v>
      </c>
      <c r="F34" s="346" t="s">
        <v>15</v>
      </c>
      <c r="G34" s="346" t="s">
        <v>15</v>
      </c>
      <c r="H34" s="346" t="s">
        <v>15</v>
      </c>
      <c r="I34" s="346" t="s">
        <v>15</v>
      </c>
    </row>
    <row r="35" spans="2:9" ht="30" customHeight="1" thickBot="1" x14ac:dyDescent="0.3">
      <c r="B35" s="8">
        <f t="shared" si="0"/>
        <v>1.0208333333333335</v>
      </c>
      <c r="C35" s="346" t="s">
        <v>15</v>
      </c>
      <c r="D35" s="346" t="s">
        <v>15</v>
      </c>
      <c r="E35" s="346" t="s">
        <v>15</v>
      </c>
      <c r="F35" s="346" t="s">
        <v>15</v>
      </c>
      <c r="G35" s="346" t="s">
        <v>15</v>
      </c>
      <c r="H35" s="346" t="s">
        <v>15</v>
      </c>
      <c r="I35" s="346" t="s">
        <v>15</v>
      </c>
    </row>
    <row r="36" spans="2:9" ht="30" customHeight="1" thickBot="1" x14ac:dyDescent="0.3">
      <c r="B36" s="9">
        <f t="shared" si="0"/>
        <v>1.0312500000000002</v>
      </c>
      <c r="C36" s="346" t="s">
        <v>15</v>
      </c>
      <c r="D36" s="346" t="s">
        <v>15</v>
      </c>
      <c r="E36" s="346" t="s">
        <v>15</v>
      </c>
      <c r="F36" s="346" t="s">
        <v>15</v>
      </c>
      <c r="G36" s="346" t="s">
        <v>15</v>
      </c>
      <c r="H36" s="346" t="s">
        <v>15</v>
      </c>
      <c r="I36" s="346" t="s">
        <v>15</v>
      </c>
    </row>
    <row r="37" spans="2:9" ht="30" customHeight="1" thickBot="1" x14ac:dyDescent="0.3">
      <c r="B37" s="9">
        <f t="shared" si="0"/>
        <v>1.041666666666667</v>
      </c>
      <c r="C37" s="494" t="s">
        <v>15</v>
      </c>
      <c r="D37" s="494" t="s">
        <v>15</v>
      </c>
      <c r="E37" s="494" t="s">
        <v>15</v>
      </c>
      <c r="F37" s="494" t="s">
        <v>15</v>
      </c>
      <c r="G37" s="494" t="s">
        <v>15</v>
      </c>
      <c r="H37" s="494" t="s">
        <v>15</v>
      </c>
      <c r="I37" s="494" t="s">
        <v>15</v>
      </c>
    </row>
    <row r="38" spans="2:9" ht="30" customHeight="1" thickBot="1" x14ac:dyDescent="0.3">
      <c r="B38" s="9">
        <f t="shared" si="0"/>
        <v>1.0520833333333337</v>
      </c>
      <c r="C38" s="495"/>
      <c r="D38" s="495"/>
      <c r="E38" s="495"/>
      <c r="F38" s="495"/>
      <c r="G38" s="495"/>
      <c r="H38" s="495"/>
      <c r="I38" s="495"/>
    </row>
    <row r="39" spans="2:9" ht="30" customHeight="1" thickBot="1" x14ac:dyDescent="0.3">
      <c r="B39" s="9">
        <f t="shared" si="0"/>
        <v>1.0625000000000004</v>
      </c>
      <c r="C39" s="495"/>
      <c r="D39" s="495"/>
      <c r="E39" s="495"/>
      <c r="F39" s="495"/>
      <c r="G39" s="495"/>
      <c r="H39" s="495"/>
      <c r="I39" s="495"/>
    </row>
    <row r="40" spans="2:9" ht="30" customHeight="1" thickBot="1" x14ac:dyDescent="0.3">
      <c r="B40" s="9">
        <f t="shared" si="0"/>
        <v>1.0729166666666672</v>
      </c>
      <c r="C40" s="495"/>
      <c r="D40" s="495"/>
      <c r="E40" s="495"/>
      <c r="F40" s="495"/>
      <c r="G40" s="495"/>
      <c r="H40" s="495"/>
      <c r="I40" s="495"/>
    </row>
    <row r="41" spans="2:9" ht="30" customHeight="1" thickBot="1" x14ac:dyDescent="0.3">
      <c r="B41" s="9">
        <f t="shared" si="0"/>
        <v>1.0833333333333339</v>
      </c>
      <c r="C41" s="495"/>
      <c r="D41" s="495"/>
      <c r="E41" s="495"/>
      <c r="F41" s="495"/>
      <c r="G41" s="495"/>
      <c r="H41" s="495"/>
      <c r="I41" s="495"/>
    </row>
    <row r="42" spans="2:9" ht="30" customHeight="1" thickBot="1" x14ac:dyDescent="0.3">
      <c r="B42" s="9">
        <f t="shared" si="0"/>
        <v>1.0937500000000007</v>
      </c>
      <c r="C42" s="495"/>
      <c r="D42" s="495"/>
      <c r="E42" s="495"/>
      <c r="F42" s="495"/>
      <c r="G42" s="495"/>
      <c r="H42" s="495"/>
      <c r="I42" s="495"/>
    </row>
    <row r="43" spans="2:9" ht="30" customHeight="1" thickBot="1" x14ac:dyDescent="0.3">
      <c r="B43" s="9">
        <f t="shared" si="0"/>
        <v>1.1041666666666674</v>
      </c>
      <c r="C43" s="495"/>
      <c r="D43" s="495"/>
      <c r="E43" s="495"/>
      <c r="F43" s="495"/>
      <c r="G43" s="495"/>
      <c r="H43" s="495"/>
      <c r="I43" s="495"/>
    </row>
    <row r="44" spans="2:9" ht="30" customHeight="1" thickBot="1" x14ac:dyDescent="0.3">
      <c r="B44" s="9">
        <f t="shared" si="0"/>
        <v>1.1145833333333341</v>
      </c>
      <c r="C44" s="496"/>
      <c r="D44" s="496"/>
      <c r="E44" s="496"/>
      <c r="F44" s="496"/>
      <c r="G44" s="496"/>
      <c r="H44" s="496"/>
      <c r="I44" s="496"/>
    </row>
    <row r="45" spans="2:9" ht="30" customHeight="1" thickBot="1" x14ac:dyDescent="0.3">
      <c r="B45" s="9">
        <f t="shared" si="0"/>
        <v>1.1250000000000009</v>
      </c>
      <c r="C45" s="16" t="s">
        <v>15</v>
      </c>
      <c r="D45" s="16" t="s">
        <v>15</v>
      </c>
      <c r="E45" s="16" t="s">
        <v>15</v>
      </c>
      <c r="F45" s="16" t="s">
        <v>15</v>
      </c>
      <c r="G45" s="16" t="s">
        <v>15</v>
      </c>
      <c r="H45" s="16" t="s">
        <v>15</v>
      </c>
      <c r="I45" s="16" t="s">
        <v>15</v>
      </c>
    </row>
    <row r="46" spans="2:9" ht="30" customHeight="1" thickBot="1" x14ac:dyDescent="0.3">
      <c r="B46" s="9">
        <f t="shared" si="0"/>
        <v>1.1354166666666676</v>
      </c>
      <c r="C46" s="494" t="s">
        <v>15</v>
      </c>
      <c r="D46" s="494" t="s">
        <v>15</v>
      </c>
      <c r="E46" s="494" t="s">
        <v>15</v>
      </c>
      <c r="F46" s="494" t="s">
        <v>15</v>
      </c>
      <c r="G46" s="494" t="s">
        <v>15</v>
      </c>
      <c r="H46" s="494" t="s">
        <v>15</v>
      </c>
      <c r="I46" s="494" t="s">
        <v>15</v>
      </c>
    </row>
    <row r="47" spans="2:9" ht="30" customHeight="1" thickBot="1" x14ac:dyDescent="0.3">
      <c r="B47" s="9">
        <f t="shared" si="0"/>
        <v>1.1458333333333344</v>
      </c>
      <c r="C47" s="495"/>
      <c r="D47" s="495"/>
      <c r="E47" s="495"/>
      <c r="F47" s="495"/>
      <c r="G47" s="495"/>
      <c r="H47" s="495"/>
      <c r="I47" s="495"/>
    </row>
    <row r="48" spans="2:9" ht="30" customHeight="1" thickBot="1" x14ac:dyDescent="0.3">
      <c r="B48" s="9">
        <f t="shared" si="0"/>
        <v>1.1562500000000011</v>
      </c>
      <c r="C48" s="495"/>
      <c r="D48" s="495"/>
      <c r="E48" s="495"/>
      <c r="F48" s="495"/>
      <c r="G48" s="495"/>
      <c r="H48" s="495"/>
      <c r="I48" s="495"/>
    </row>
    <row r="49" spans="2:9" ht="30" customHeight="1" thickBot="1" x14ac:dyDescent="0.3">
      <c r="B49" s="9">
        <f t="shared" si="0"/>
        <v>1.1666666666666679</v>
      </c>
      <c r="C49" s="495"/>
      <c r="D49" s="495"/>
      <c r="E49" s="495"/>
      <c r="F49" s="495"/>
      <c r="G49" s="495"/>
      <c r="H49" s="495"/>
      <c r="I49" s="495"/>
    </row>
    <row r="50" spans="2:9" ht="30" customHeight="1" thickBot="1" x14ac:dyDescent="0.3">
      <c r="B50" s="9">
        <f t="shared" si="0"/>
        <v>1.1770833333333346</v>
      </c>
      <c r="C50" s="495"/>
      <c r="D50" s="495"/>
      <c r="E50" s="495"/>
      <c r="F50" s="495"/>
      <c r="G50" s="495"/>
      <c r="H50" s="495"/>
      <c r="I50" s="495"/>
    </row>
    <row r="51" spans="2:9" ht="30" customHeight="1" thickBot="1" x14ac:dyDescent="0.3">
      <c r="B51" s="9">
        <f t="shared" si="0"/>
        <v>1.1875000000000013</v>
      </c>
      <c r="C51" s="495"/>
      <c r="D51" s="495"/>
      <c r="E51" s="495"/>
      <c r="F51" s="495"/>
      <c r="G51" s="495"/>
      <c r="H51" s="495"/>
      <c r="I51" s="495"/>
    </row>
    <row r="52" spans="2:9" ht="30" customHeight="1" thickBot="1" x14ac:dyDescent="0.3">
      <c r="B52" s="9">
        <f t="shared" si="0"/>
        <v>1.1979166666666681</v>
      </c>
      <c r="C52" s="495"/>
      <c r="D52" s="495"/>
      <c r="E52" s="495"/>
      <c r="F52" s="495"/>
      <c r="G52" s="495"/>
      <c r="H52" s="495"/>
      <c r="I52" s="495"/>
    </row>
    <row r="53" spans="2:9" ht="30" customHeight="1" thickBot="1" x14ac:dyDescent="0.3">
      <c r="B53" s="9">
        <f t="shared" si="0"/>
        <v>1.2083333333333348</v>
      </c>
      <c r="C53" s="496"/>
      <c r="D53" s="496"/>
      <c r="E53" s="496"/>
      <c r="F53" s="496"/>
      <c r="G53" s="496"/>
      <c r="H53" s="496"/>
      <c r="I53" s="496"/>
    </row>
    <row r="54" spans="2:9" ht="30" customHeight="1" thickBot="1" x14ac:dyDescent="0.3">
      <c r="B54" s="9"/>
      <c r="C54" s="9"/>
      <c r="D54" s="9"/>
      <c r="E54" s="9"/>
      <c r="F54" s="9"/>
      <c r="G54" s="9"/>
      <c r="H54" s="9"/>
      <c r="I54" s="9"/>
    </row>
    <row r="55" spans="2:9" thickBot="1" x14ac:dyDescent="0.3">
      <c r="B55" s="20"/>
      <c r="C55" s="20"/>
    </row>
    <row r="56" spans="2:9" thickBot="1" x14ac:dyDescent="0.3">
      <c r="D56" s="20"/>
      <c r="E56" s="20"/>
      <c r="F56" s="20"/>
      <c r="G56" s="20"/>
    </row>
    <row r="57" spans="2:9" ht="14.5" thickTop="1" thickBot="1" x14ac:dyDescent="0.3">
      <c r="C57" s="18"/>
      <c r="D57" s="21" t="s">
        <v>60</v>
      </c>
      <c r="E57" s="25"/>
      <c r="F57" s="25"/>
      <c r="G57" s="25"/>
      <c r="H57" s="19"/>
    </row>
    <row r="58" spans="2:9" ht="28" thickTop="1" thickBot="1" x14ac:dyDescent="0.3">
      <c r="B58" s="31" t="s">
        <v>23</v>
      </c>
      <c r="C58" s="32">
        <v>1190</v>
      </c>
      <c r="D58" s="33">
        <v>1190</v>
      </c>
      <c r="E58" s="30">
        <f>(C58-D58)</f>
        <v>0</v>
      </c>
      <c r="F58" s="25"/>
      <c r="G58" s="25"/>
      <c r="H58" s="19"/>
    </row>
    <row r="59" spans="2:9" ht="28" thickTop="1" thickBot="1" x14ac:dyDescent="0.3">
      <c r="B59" s="31" t="s">
        <v>24</v>
      </c>
      <c r="C59" s="32">
        <v>250</v>
      </c>
      <c r="D59" s="33">
        <v>250</v>
      </c>
      <c r="E59" s="30">
        <f>(C59-D59)</f>
        <v>0</v>
      </c>
      <c r="F59" s="25"/>
      <c r="G59" s="25"/>
      <c r="H59" s="19"/>
    </row>
    <row r="60" spans="2:9" ht="28" thickTop="1" thickBot="1" x14ac:dyDescent="0.3">
      <c r="B60" s="31" t="s">
        <v>25</v>
      </c>
      <c r="C60" s="32">
        <v>560</v>
      </c>
      <c r="D60" s="33">
        <v>560</v>
      </c>
      <c r="E60" s="30">
        <f>(C60-D60)</f>
        <v>0</v>
      </c>
      <c r="F60" s="25"/>
      <c r="G60" s="25"/>
      <c r="H60" s="19"/>
    </row>
    <row r="61" spans="2:9" ht="28" thickTop="1" thickBot="1" x14ac:dyDescent="0.3">
      <c r="B61" s="28" t="s">
        <v>27</v>
      </c>
      <c r="C61" s="22">
        <v>1000</v>
      </c>
      <c r="D61" s="21"/>
      <c r="E61" s="25"/>
      <c r="F61" s="25"/>
      <c r="G61" s="25"/>
      <c r="H61" s="19"/>
    </row>
    <row r="62" spans="2:9" ht="28" thickTop="1" thickBot="1" x14ac:dyDescent="0.3">
      <c r="B62" s="28" t="s">
        <v>26</v>
      </c>
      <c r="C62" s="22">
        <v>2145</v>
      </c>
      <c r="D62" s="21"/>
      <c r="E62" s="25"/>
      <c r="F62" s="25"/>
      <c r="G62" s="25"/>
      <c r="H62" s="19"/>
    </row>
    <row r="63" spans="2:9" ht="28" thickTop="1" thickBot="1" x14ac:dyDescent="0.3">
      <c r="B63" s="31" t="s">
        <v>38</v>
      </c>
      <c r="C63" s="32">
        <v>549</v>
      </c>
      <c r="D63" s="33">
        <v>549</v>
      </c>
      <c r="E63" s="30">
        <f>(C63-D63)</f>
        <v>0</v>
      </c>
      <c r="F63" s="25"/>
      <c r="G63" s="25"/>
      <c r="H63" s="19"/>
    </row>
    <row r="64" spans="2:9" ht="28" thickTop="1" thickBot="1" x14ac:dyDescent="0.3">
      <c r="B64" s="31" t="s">
        <v>39</v>
      </c>
      <c r="C64" s="32">
        <v>456</v>
      </c>
      <c r="D64" s="33">
        <v>456</v>
      </c>
      <c r="E64" s="30">
        <f>(C64-D64)</f>
        <v>0</v>
      </c>
      <c r="F64" s="25"/>
      <c r="G64" s="25"/>
      <c r="H64" s="19"/>
    </row>
    <row r="65" spans="2:8" ht="28" thickTop="1" thickBot="1" x14ac:dyDescent="0.3">
      <c r="B65" s="28" t="s">
        <v>58</v>
      </c>
      <c r="C65" s="22">
        <v>501</v>
      </c>
      <c r="D65" s="21">
        <v>35</v>
      </c>
      <c r="E65" s="25"/>
      <c r="F65" s="25"/>
      <c r="G65" s="25"/>
      <c r="H65" s="19"/>
    </row>
    <row r="66" spans="2:8" ht="41.5" thickTop="1" thickBot="1" x14ac:dyDescent="0.3">
      <c r="B66" s="28" t="s">
        <v>59</v>
      </c>
      <c r="C66" s="23">
        <v>80</v>
      </c>
      <c r="D66" s="21">
        <v>80</v>
      </c>
      <c r="E66" s="35">
        <f>(C66-D66)</f>
        <v>0</v>
      </c>
      <c r="F66" s="25" t="s">
        <v>57</v>
      </c>
      <c r="G66" s="25"/>
      <c r="H66" s="19"/>
    </row>
    <row r="67" spans="2:8" ht="28" thickTop="1" thickBot="1" x14ac:dyDescent="0.3">
      <c r="B67" s="31" t="s">
        <v>40</v>
      </c>
      <c r="C67" s="34">
        <v>10</v>
      </c>
      <c r="D67" s="33">
        <v>10</v>
      </c>
      <c r="E67" s="35">
        <f>(C67-D67)</f>
        <v>0</v>
      </c>
      <c r="F67" s="25" t="s">
        <v>49</v>
      </c>
      <c r="G67" s="25"/>
      <c r="H67" s="19"/>
    </row>
    <row r="68" spans="2:8" ht="14.5" thickTop="1" thickBot="1" x14ac:dyDescent="0.3">
      <c r="B68" s="28" t="s">
        <v>61</v>
      </c>
      <c r="C68" s="23">
        <v>782</v>
      </c>
      <c r="D68" s="21">
        <v>240</v>
      </c>
      <c r="E68" s="30">
        <f>(C68-D68)</f>
        <v>542</v>
      </c>
      <c r="F68" s="25"/>
      <c r="G68" s="25"/>
      <c r="H68" s="19"/>
    </row>
    <row r="69" spans="2:8" ht="14.5" thickTop="1" thickBot="1" x14ac:dyDescent="0.3">
      <c r="B69" s="26" t="s">
        <v>35</v>
      </c>
      <c r="C69" s="23">
        <v>1009</v>
      </c>
      <c r="D69" s="21">
        <v>0</v>
      </c>
      <c r="E69" s="30">
        <v>140</v>
      </c>
      <c r="F69" s="25" t="s">
        <v>50</v>
      </c>
      <c r="G69" s="25"/>
      <c r="H69" s="19"/>
    </row>
    <row r="70" spans="2:8" ht="28" thickTop="1" thickBot="1" x14ac:dyDescent="0.3">
      <c r="B70" s="33" t="s">
        <v>43</v>
      </c>
      <c r="C70" s="34">
        <v>541</v>
      </c>
      <c r="D70" s="33">
        <v>140</v>
      </c>
      <c r="E70" s="35"/>
      <c r="F70" s="25" t="s">
        <v>51</v>
      </c>
      <c r="G70" s="25"/>
      <c r="H70" s="19"/>
    </row>
    <row r="71" spans="2:8" ht="28" thickTop="1" thickBot="1" x14ac:dyDescent="0.3">
      <c r="B71" s="29" t="s">
        <v>41</v>
      </c>
      <c r="C71" s="23">
        <v>952</v>
      </c>
      <c r="D71" s="21"/>
      <c r="E71" s="25"/>
      <c r="F71" s="27" t="s">
        <v>52</v>
      </c>
      <c r="G71" s="25"/>
      <c r="H71" s="19"/>
    </row>
    <row r="72" spans="2:8" ht="28" thickTop="1" thickBot="1" x14ac:dyDescent="0.3">
      <c r="B72" s="29" t="s">
        <v>34</v>
      </c>
      <c r="C72" s="23">
        <v>834</v>
      </c>
      <c r="D72" s="21"/>
      <c r="E72" s="25"/>
      <c r="F72" s="27" t="s">
        <v>53</v>
      </c>
      <c r="G72" s="25"/>
      <c r="H72" s="19"/>
    </row>
    <row r="73" spans="2:8" ht="14.5" thickTop="1" thickBot="1" x14ac:dyDescent="0.3">
      <c r="B73" s="26" t="s">
        <v>36</v>
      </c>
      <c r="C73" s="23">
        <v>792</v>
      </c>
      <c r="D73" s="21">
        <v>40</v>
      </c>
      <c r="E73" s="30">
        <f>(C73-D73)</f>
        <v>752</v>
      </c>
      <c r="F73" s="27" t="s">
        <v>54</v>
      </c>
      <c r="G73" s="25"/>
      <c r="H73" s="19"/>
    </row>
    <row r="74" spans="2:8" ht="14.5" thickTop="1" thickBot="1" x14ac:dyDescent="0.3">
      <c r="B74" s="33" t="s">
        <v>42</v>
      </c>
      <c r="C74" s="34">
        <v>166</v>
      </c>
      <c r="D74" s="33">
        <v>166</v>
      </c>
      <c r="E74" s="30">
        <f>(C74-D74)</f>
        <v>0</v>
      </c>
      <c r="F74" s="27" t="s">
        <v>55</v>
      </c>
      <c r="G74" s="25"/>
      <c r="H74" s="19"/>
    </row>
    <row r="75" spans="2:8" ht="28" thickTop="1" thickBot="1" x14ac:dyDescent="0.3">
      <c r="B75" s="26" t="s">
        <v>28</v>
      </c>
      <c r="C75" s="23">
        <v>641</v>
      </c>
      <c r="D75" s="21">
        <v>140</v>
      </c>
      <c r="E75" s="30">
        <f>(C75-D75)</f>
        <v>501</v>
      </c>
      <c r="F75" s="27" t="s">
        <v>56</v>
      </c>
      <c r="G75" s="25"/>
      <c r="H75" s="19"/>
    </row>
    <row r="76" spans="2:8" ht="28" thickTop="1" thickBot="1" x14ac:dyDescent="0.3">
      <c r="B76" s="29" t="s">
        <v>29</v>
      </c>
      <c r="C76" s="23">
        <v>479</v>
      </c>
      <c r="D76" s="21"/>
      <c r="E76" s="25"/>
      <c r="F76" s="25"/>
      <c r="G76" s="25"/>
      <c r="H76" s="19"/>
    </row>
    <row r="77" spans="2:8" ht="41.5" thickTop="1" thickBot="1" x14ac:dyDescent="0.3">
      <c r="B77" s="26" t="s">
        <v>30</v>
      </c>
      <c r="C77" s="23">
        <v>350</v>
      </c>
      <c r="D77" s="21"/>
      <c r="E77" s="30">
        <f t="shared" ref="E77:E83" si="1">(C77-D77)</f>
        <v>350</v>
      </c>
      <c r="F77" s="25"/>
      <c r="G77" s="25"/>
      <c r="H77" s="19"/>
    </row>
    <row r="78" spans="2:8" ht="41.5" thickTop="1" thickBot="1" x14ac:dyDescent="0.3">
      <c r="B78" s="26" t="s">
        <v>31</v>
      </c>
      <c r="C78" s="23">
        <v>325</v>
      </c>
      <c r="D78" s="21"/>
      <c r="E78" s="30">
        <f t="shared" si="1"/>
        <v>325</v>
      </c>
      <c r="F78" s="25"/>
      <c r="G78" s="25"/>
      <c r="H78" s="19"/>
    </row>
    <row r="79" spans="2:8" ht="41.5" thickTop="1" thickBot="1" x14ac:dyDescent="0.3">
      <c r="B79" s="33" t="s">
        <v>32</v>
      </c>
      <c r="C79" s="34">
        <v>325</v>
      </c>
      <c r="D79" s="33"/>
      <c r="E79" s="35">
        <f t="shared" si="1"/>
        <v>325</v>
      </c>
      <c r="F79" s="25"/>
      <c r="G79" s="25"/>
      <c r="H79" s="19"/>
    </row>
    <row r="80" spans="2:8" ht="55" thickTop="1" thickBot="1" x14ac:dyDescent="0.3">
      <c r="B80" s="26" t="s">
        <v>33</v>
      </c>
      <c r="C80" s="23">
        <v>500</v>
      </c>
      <c r="D80" s="21"/>
      <c r="E80" s="30">
        <f t="shared" si="1"/>
        <v>500</v>
      </c>
      <c r="F80" s="25"/>
      <c r="G80" s="25"/>
      <c r="H80" s="19"/>
    </row>
    <row r="81" spans="2:8" ht="41.5" thickTop="1" thickBot="1" x14ac:dyDescent="0.3">
      <c r="B81" s="26" t="s">
        <v>37</v>
      </c>
      <c r="C81" s="23">
        <v>480</v>
      </c>
      <c r="D81" s="21"/>
      <c r="E81" s="30">
        <f t="shared" si="1"/>
        <v>480</v>
      </c>
      <c r="F81" s="25"/>
      <c r="G81" s="25"/>
      <c r="H81" s="19"/>
    </row>
    <row r="82" spans="2:8" ht="28" thickTop="1" thickBot="1" x14ac:dyDescent="0.3">
      <c r="B82" s="26" t="s">
        <v>44</v>
      </c>
      <c r="C82" s="23">
        <v>40</v>
      </c>
      <c r="D82" s="21">
        <v>60</v>
      </c>
      <c r="E82" s="30">
        <f t="shared" si="1"/>
        <v>-20</v>
      </c>
      <c r="F82" s="25"/>
      <c r="G82" s="25"/>
      <c r="H82" s="19"/>
    </row>
    <row r="83" spans="2:8" ht="41.5" thickTop="1" thickBot="1" x14ac:dyDescent="0.3">
      <c r="B83" s="26" t="s">
        <v>48</v>
      </c>
      <c r="C83" s="23">
        <v>80</v>
      </c>
      <c r="D83" s="21">
        <v>40</v>
      </c>
      <c r="E83" s="30">
        <f t="shared" si="1"/>
        <v>40</v>
      </c>
      <c r="F83" s="25"/>
      <c r="G83" s="25"/>
      <c r="H83" s="19"/>
    </row>
    <row r="84" spans="2:8" ht="41.5" thickTop="1" thickBot="1" x14ac:dyDescent="0.3">
      <c r="B84" s="33" t="s">
        <v>45</v>
      </c>
      <c r="C84" s="34">
        <v>200</v>
      </c>
      <c r="D84" s="33"/>
      <c r="E84" s="35"/>
      <c r="F84" s="25"/>
      <c r="G84" s="25"/>
      <c r="H84" s="19"/>
    </row>
    <row r="85" spans="2:8" ht="41.5" thickTop="1" thickBot="1" x14ac:dyDescent="0.3">
      <c r="B85" s="26" t="s">
        <v>46</v>
      </c>
      <c r="C85" s="23">
        <v>120</v>
      </c>
      <c r="D85" s="21">
        <v>80</v>
      </c>
      <c r="E85" s="30">
        <f>(C85-D85)</f>
        <v>40</v>
      </c>
      <c r="F85" s="25"/>
      <c r="G85" s="25"/>
      <c r="H85" s="19"/>
    </row>
    <row r="86" spans="2:8" ht="28" thickTop="1" thickBot="1" x14ac:dyDescent="0.3">
      <c r="B86" s="29" t="s">
        <v>47</v>
      </c>
      <c r="C86" s="23">
        <v>400</v>
      </c>
      <c r="D86" s="21"/>
      <c r="E86" s="30"/>
      <c r="F86" s="25"/>
      <c r="G86" s="25"/>
      <c r="H86" s="19"/>
    </row>
    <row r="87" spans="2:8" ht="28" thickTop="1" thickBot="1" x14ac:dyDescent="0.3">
      <c r="B87" s="29" t="s">
        <v>62</v>
      </c>
      <c r="C87" s="23">
        <v>220</v>
      </c>
      <c r="D87" s="21"/>
      <c r="E87" s="30"/>
      <c r="F87" s="24"/>
      <c r="G87" s="24"/>
    </row>
    <row r="88" spans="2:8" ht="28" thickTop="1" thickBot="1" x14ac:dyDescent="0.3">
      <c r="B88" s="29" t="s">
        <v>63</v>
      </c>
      <c r="C88" s="23">
        <v>220</v>
      </c>
      <c r="D88" s="21"/>
      <c r="E88" s="30"/>
    </row>
    <row r="89" spans="2:8" ht="28" thickTop="1" thickBot="1" x14ac:dyDescent="0.3">
      <c r="B89" s="29" t="s">
        <v>64</v>
      </c>
      <c r="C89" s="23">
        <v>220</v>
      </c>
      <c r="D89" s="21"/>
      <c r="E89" s="30"/>
    </row>
    <row r="90" spans="2:8" ht="28" thickTop="1" thickBot="1" x14ac:dyDescent="0.3">
      <c r="B90" s="29" t="s">
        <v>65</v>
      </c>
      <c r="C90" s="23">
        <v>220</v>
      </c>
      <c r="D90" s="21"/>
      <c r="E90" s="30"/>
    </row>
    <row r="91" spans="2:8" ht="28" thickTop="1" thickBot="1" x14ac:dyDescent="0.3">
      <c r="B91" s="29" t="s">
        <v>66</v>
      </c>
      <c r="C91" s="23">
        <v>220</v>
      </c>
      <c r="D91" s="21"/>
      <c r="E91" s="30"/>
    </row>
    <row r="92" spans="2:8" ht="28" thickTop="1" thickBot="1" x14ac:dyDescent="0.3">
      <c r="B92" s="29" t="s">
        <v>67</v>
      </c>
      <c r="C92" s="23">
        <v>220</v>
      </c>
      <c r="D92" s="21"/>
      <c r="E92" s="30"/>
    </row>
    <row r="93" spans="2:8" ht="28" thickTop="1" thickBot="1" x14ac:dyDescent="0.3">
      <c r="B93" s="29" t="s">
        <v>68</v>
      </c>
      <c r="C93" s="23">
        <v>220</v>
      </c>
      <c r="D93" s="21"/>
      <c r="E93" s="30"/>
    </row>
    <row r="94" spans="2:8" ht="28" thickTop="1" thickBot="1" x14ac:dyDescent="0.3">
      <c r="B94" s="29" t="s">
        <v>69</v>
      </c>
      <c r="C94" s="23">
        <v>220</v>
      </c>
      <c r="D94" s="21"/>
      <c r="E94" s="30"/>
    </row>
    <row r="95" spans="2:8" ht="28" thickTop="1" thickBot="1" x14ac:dyDescent="0.3">
      <c r="B95" s="29" t="s">
        <v>70</v>
      </c>
      <c r="C95" s="23">
        <v>192</v>
      </c>
      <c r="D95" s="21"/>
      <c r="E95" s="30"/>
    </row>
    <row r="96" spans="2:8" ht="28" thickTop="1" thickBot="1" x14ac:dyDescent="0.3">
      <c r="B96" s="29" t="s">
        <v>71</v>
      </c>
      <c r="C96" s="23">
        <v>176</v>
      </c>
      <c r="D96" s="21"/>
      <c r="E96" s="30"/>
    </row>
    <row r="97" spans="2:5" ht="28" thickTop="1" thickBot="1" x14ac:dyDescent="0.3">
      <c r="B97" s="29" t="s">
        <v>72</v>
      </c>
      <c r="C97" s="23">
        <v>176</v>
      </c>
      <c r="D97" s="21"/>
      <c r="E97" s="30"/>
    </row>
    <row r="98" spans="2:5" ht="28" thickTop="1" thickBot="1" x14ac:dyDescent="0.3">
      <c r="B98" s="29" t="s">
        <v>73</v>
      </c>
      <c r="C98" s="23">
        <v>176</v>
      </c>
      <c r="D98" s="21"/>
      <c r="E98" s="30"/>
    </row>
    <row r="99" spans="2:5" ht="28" thickTop="1" thickBot="1" x14ac:dyDescent="0.3">
      <c r="B99" s="29" t="s">
        <v>74</v>
      </c>
      <c r="C99" s="23">
        <v>192</v>
      </c>
      <c r="D99" s="21"/>
      <c r="E99" s="30"/>
    </row>
    <row r="100" spans="2:5" ht="28" thickTop="1" thickBot="1" x14ac:dyDescent="0.3">
      <c r="B100" s="29" t="s">
        <v>75</v>
      </c>
      <c r="C100" s="23">
        <v>192</v>
      </c>
      <c r="D100" s="21"/>
      <c r="E100" s="30"/>
    </row>
    <row r="101" spans="2:5" ht="28" thickTop="1" thickBot="1" x14ac:dyDescent="0.3">
      <c r="B101" s="29" t="s">
        <v>76</v>
      </c>
      <c r="C101" s="23">
        <v>240</v>
      </c>
      <c r="D101" s="21"/>
      <c r="E101" s="30"/>
    </row>
    <row r="102" spans="2:5" ht="28" thickTop="1" thickBot="1" x14ac:dyDescent="0.3">
      <c r="B102" s="29" t="s">
        <v>77</v>
      </c>
      <c r="C102" s="23">
        <v>240</v>
      </c>
      <c r="D102" s="21"/>
      <c r="E102" s="30"/>
    </row>
    <row r="103" spans="2:5" ht="28" thickTop="1" thickBot="1" x14ac:dyDescent="0.3">
      <c r="B103" s="29" t="s">
        <v>78</v>
      </c>
      <c r="C103" s="23">
        <v>240</v>
      </c>
      <c r="D103" s="21"/>
      <c r="E103" s="30"/>
    </row>
    <row r="104" spans="2:5" ht="28" thickTop="1" thickBot="1" x14ac:dyDescent="0.3">
      <c r="B104" s="29" t="s">
        <v>79</v>
      </c>
      <c r="C104" s="23">
        <v>240</v>
      </c>
      <c r="D104" s="21"/>
      <c r="E104" s="30"/>
    </row>
    <row r="105" spans="2:5" ht="28" thickTop="1" thickBot="1" x14ac:dyDescent="0.3">
      <c r="B105" s="29" t="s">
        <v>80</v>
      </c>
      <c r="C105" s="23">
        <v>240</v>
      </c>
      <c r="D105" s="21"/>
      <c r="E105" s="30"/>
    </row>
    <row r="106" spans="2:5" ht="28" thickTop="1" thickBot="1" x14ac:dyDescent="0.3">
      <c r="B106" s="29" t="s">
        <v>81</v>
      </c>
      <c r="C106" s="23">
        <v>240</v>
      </c>
      <c r="D106" s="21"/>
      <c r="E106" s="30"/>
    </row>
    <row r="107" spans="2:5" ht="28" thickTop="1" thickBot="1" x14ac:dyDescent="0.3">
      <c r="B107" s="29" t="s">
        <v>82</v>
      </c>
      <c r="C107" s="23">
        <v>240</v>
      </c>
      <c r="D107" s="21"/>
      <c r="E107" s="30"/>
    </row>
    <row r="108" spans="2:5" ht="28" thickTop="1" thickBot="1" x14ac:dyDescent="0.3">
      <c r="B108" s="29" t="s">
        <v>83</v>
      </c>
      <c r="C108" s="23">
        <v>240</v>
      </c>
      <c r="D108" s="21"/>
      <c r="E108" s="30"/>
    </row>
    <row r="109" spans="2:5" ht="28" thickTop="1" thickBot="1" x14ac:dyDescent="0.3">
      <c r="B109" s="29" t="s">
        <v>84</v>
      </c>
      <c r="C109" s="23">
        <v>240</v>
      </c>
      <c r="D109" s="21"/>
      <c r="E109" s="30"/>
    </row>
    <row r="110" spans="2:5" ht="28" thickTop="1" thickBot="1" x14ac:dyDescent="0.3">
      <c r="B110" s="29" t="s">
        <v>85</v>
      </c>
      <c r="C110" s="23">
        <v>240</v>
      </c>
      <c r="D110" s="21"/>
      <c r="E110" s="30"/>
    </row>
    <row r="111" spans="2:5" ht="28" thickTop="1" thickBot="1" x14ac:dyDescent="0.3">
      <c r="B111" s="29" t="s">
        <v>86</v>
      </c>
      <c r="C111" s="23">
        <v>240</v>
      </c>
      <c r="D111" s="21"/>
      <c r="E111" s="30"/>
    </row>
    <row r="112" spans="2:5" ht="28" thickTop="1" thickBot="1" x14ac:dyDescent="0.3">
      <c r="B112" s="29" t="s">
        <v>87</v>
      </c>
      <c r="C112" s="23">
        <v>96</v>
      </c>
      <c r="D112" s="21"/>
      <c r="E112" s="30"/>
    </row>
    <row r="113" spans="2:7" ht="28" thickTop="1" thickBot="1" x14ac:dyDescent="0.3">
      <c r="B113" s="29" t="s">
        <v>88</v>
      </c>
      <c r="C113" s="23">
        <v>240</v>
      </c>
      <c r="D113" s="21"/>
      <c r="E113" s="30"/>
    </row>
    <row r="114" spans="2:7" ht="28" thickTop="1" thickBot="1" x14ac:dyDescent="0.3">
      <c r="B114" s="29" t="s">
        <v>89</v>
      </c>
      <c r="C114" s="23">
        <v>96</v>
      </c>
      <c r="D114" s="21"/>
      <c r="E114" s="30"/>
    </row>
    <row r="115" spans="2:7" ht="28" thickTop="1" thickBot="1" x14ac:dyDescent="0.3">
      <c r="B115" s="29" t="s">
        <v>90</v>
      </c>
      <c r="C115" s="23">
        <v>240</v>
      </c>
      <c r="D115" s="21"/>
      <c r="E115" s="30"/>
    </row>
    <row r="116" spans="2:7" ht="28" thickTop="1" thickBot="1" x14ac:dyDescent="0.3">
      <c r="B116" s="29" t="s">
        <v>91</v>
      </c>
      <c r="C116" s="23">
        <v>240</v>
      </c>
      <c r="D116" s="21"/>
      <c r="E116" s="30"/>
    </row>
    <row r="117" spans="2:7" ht="28" thickTop="1" thickBot="1" x14ac:dyDescent="0.3">
      <c r="B117" s="29" t="s">
        <v>92</v>
      </c>
      <c r="C117" s="23">
        <v>240</v>
      </c>
      <c r="D117" s="21"/>
      <c r="E117" s="30"/>
    </row>
    <row r="118" spans="2:7" ht="28" thickTop="1" thickBot="1" x14ac:dyDescent="0.3">
      <c r="B118" s="29" t="s">
        <v>93</v>
      </c>
      <c r="C118" s="23">
        <v>240</v>
      </c>
      <c r="D118" s="21"/>
      <c r="E118" s="30"/>
    </row>
    <row r="119" spans="2:7" ht="28" thickTop="1" thickBot="1" x14ac:dyDescent="0.3">
      <c r="B119" s="29" t="s">
        <v>94</v>
      </c>
      <c r="C119" s="23">
        <v>528</v>
      </c>
      <c r="D119" s="21"/>
      <c r="E119" s="30"/>
    </row>
    <row r="120" spans="2:7" ht="28" thickTop="1" thickBot="1" x14ac:dyDescent="0.3">
      <c r="B120" s="33" t="s">
        <v>95</v>
      </c>
      <c r="C120" s="34">
        <v>504</v>
      </c>
      <c r="D120" s="33"/>
      <c r="E120" s="30"/>
    </row>
    <row r="121" spans="2:7" ht="14.5" thickTop="1" thickBot="1" x14ac:dyDescent="0.3">
      <c r="B121" s="29" t="s">
        <v>96</v>
      </c>
      <c r="C121" s="23">
        <v>384</v>
      </c>
      <c r="D121" s="21"/>
      <c r="E121" s="30"/>
    </row>
    <row r="122" spans="2:7" ht="28" thickTop="1" thickBot="1" x14ac:dyDescent="0.3">
      <c r="B122" s="29" t="s">
        <v>97</v>
      </c>
      <c r="C122" s="23">
        <v>528</v>
      </c>
      <c r="D122" s="21"/>
      <c r="E122" s="30"/>
    </row>
    <row r="123" spans="2:7" ht="14.5" thickTop="1" thickBot="1" x14ac:dyDescent="0.3">
      <c r="B123" s="29" t="s">
        <v>98</v>
      </c>
      <c r="C123" s="23">
        <v>528</v>
      </c>
      <c r="D123" s="21"/>
      <c r="E123" s="30"/>
    </row>
    <row r="124" spans="2:7" ht="28" thickTop="1" thickBot="1" x14ac:dyDescent="0.3">
      <c r="B124" s="29" t="s">
        <v>99</v>
      </c>
      <c r="C124" s="23">
        <v>440</v>
      </c>
      <c r="D124" s="21"/>
      <c r="E124" s="30"/>
    </row>
    <row r="125" spans="2:7" ht="28" thickTop="1" thickBot="1" x14ac:dyDescent="0.3">
      <c r="B125" s="29" t="s">
        <v>100</v>
      </c>
      <c r="C125" s="23">
        <v>768</v>
      </c>
      <c r="D125" s="21"/>
      <c r="E125" s="30"/>
    </row>
    <row r="126" spans="2:7" ht="14.5" thickTop="1" thickBot="1" x14ac:dyDescent="0.3">
      <c r="B126" s="29" t="s">
        <v>101</v>
      </c>
      <c r="C126" s="23">
        <v>420</v>
      </c>
      <c r="D126" s="21"/>
      <c r="E126" s="30"/>
    </row>
    <row r="127" spans="2:7" ht="28" thickTop="1" thickBot="1" x14ac:dyDescent="0.3">
      <c r="B127" s="26" t="s">
        <v>104</v>
      </c>
      <c r="C127" s="23">
        <v>670</v>
      </c>
      <c r="D127" s="21"/>
      <c r="E127" s="30"/>
    </row>
    <row r="128" spans="2:7" ht="41.5" thickTop="1" thickBot="1" x14ac:dyDescent="0.3">
      <c r="B128" s="29"/>
      <c r="C128" s="23"/>
      <c r="D128" s="21"/>
      <c r="E128" s="30"/>
      <c r="G128" s="36" t="s">
        <v>102</v>
      </c>
    </row>
    <row r="129" spans="2:7" ht="41.5" thickTop="1" thickBot="1" x14ac:dyDescent="0.3">
      <c r="B129" s="29"/>
      <c r="C129" s="23"/>
      <c r="D129" s="21"/>
      <c r="E129" s="30"/>
      <c r="G129" t="s">
        <v>103</v>
      </c>
    </row>
    <row r="130" spans="2:7" ht="14.5" thickTop="1" thickBot="1" x14ac:dyDescent="0.3">
      <c r="B130" s="29"/>
      <c r="C130" s="23"/>
      <c r="D130" s="21"/>
      <c r="E130" s="30"/>
    </row>
    <row r="131" spans="2:7" ht="14.5" thickTop="1" thickBot="1" x14ac:dyDescent="0.3">
      <c r="B131" s="29"/>
      <c r="C131" s="23"/>
      <c r="D131" s="21"/>
      <c r="E131" s="30"/>
    </row>
    <row r="132" spans="2:7" ht="14.5" thickTop="1" thickBot="1" x14ac:dyDescent="0.3">
      <c r="B132" s="29"/>
      <c r="C132" s="23"/>
      <c r="D132" s="21"/>
      <c r="E132" s="30"/>
    </row>
    <row r="133" spans="2:7" ht="14.5" thickTop="1" thickBot="1" x14ac:dyDescent="0.3">
      <c r="B133" s="29"/>
      <c r="C133" s="23"/>
      <c r="D133" s="21"/>
      <c r="E133" s="30"/>
    </row>
    <row r="134" spans="2:7" ht="14.5" thickTop="1" thickBot="1" x14ac:dyDescent="0.3">
      <c r="B134" s="29"/>
      <c r="C134" s="23"/>
      <c r="D134" s="21"/>
      <c r="E134" s="30"/>
    </row>
    <row r="135" spans="2:7" ht="14.5" thickTop="1" thickBot="1" x14ac:dyDescent="0.3">
      <c r="B135" s="29"/>
      <c r="C135" s="23"/>
      <c r="D135" s="21"/>
      <c r="E135" s="30"/>
    </row>
    <row r="136" spans="2:7" ht="14.5" thickTop="1" thickBot="1" x14ac:dyDescent="0.3">
      <c r="B136" s="29"/>
      <c r="C136" s="23"/>
      <c r="D136" s="21"/>
      <c r="E136" s="30"/>
    </row>
    <row r="137" spans="2:7" ht="14.5" thickTop="1" thickBot="1" x14ac:dyDescent="0.3">
      <c r="B137" s="29"/>
      <c r="C137" s="23"/>
      <c r="D137" s="21"/>
      <c r="E137" s="30"/>
    </row>
    <row r="138" spans="2:7" ht="14.5" thickTop="1" thickBot="1" x14ac:dyDescent="0.3">
      <c r="B138" s="29"/>
      <c r="C138" s="23"/>
      <c r="D138" s="21"/>
      <c r="E138" s="30"/>
    </row>
    <row r="139" spans="2:7" ht="14.5" thickTop="1" thickBot="1" x14ac:dyDescent="0.3">
      <c r="B139" s="29"/>
      <c r="C139" s="23"/>
      <c r="D139" s="21"/>
      <c r="E139" s="30"/>
    </row>
    <row r="140" spans="2:7" ht="14.5" thickTop="1" thickBot="1" x14ac:dyDescent="0.3">
      <c r="B140" s="29"/>
      <c r="C140" s="23"/>
      <c r="D140" s="21"/>
      <c r="E140" s="30"/>
    </row>
    <row r="141" spans="2:7" ht="14.5" thickTop="1" thickBot="1" x14ac:dyDescent="0.3">
      <c r="B141" s="29"/>
      <c r="C141" s="23"/>
      <c r="D141" s="21"/>
      <c r="E141" s="30"/>
    </row>
    <row r="142" spans="2:7" ht="14.5" thickTop="1" thickBot="1" x14ac:dyDescent="0.3">
      <c r="B142" s="29"/>
      <c r="C142" s="23"/>
      <c r="D142" s="21"/>
      <c r="E142" s="30"/>
    </row>
    <row r="143" spans="2:7" ht="14.5" thickTop="1" thickBot="1" x14ac:dyDescent="0.3">
      <c r="B143" s="29"/>
      <c r="C143" s="23"/>
      <c r="D143" s="21"/>
      <c r="E143" s="30"/>
    </row>
    <row r="144" spans="2:7" ht="14.5" thickTop="1" thickBot="1" x14ac:dyDescent="0.3">
      <c r="B144" s="29"/>
      <c r="C144" s="23"/>
      <c r="D144" s="21"/>
      <c r="E144" s="30"/>
    </row>
    <row r="145" spans="2:5" ht="14.5" thickTop="1" thickBot="1" x14ac:dyDescent="0.3">
      <c r="B145" s="29"/>
      <c r="C145" s="23"/>
      <c r="D145" s="21"/>
      <c r="E145" s="30"/>
    </row>
    <row r="146" spans="2:5" ht="14.5" thickTop="1" thickBot="1" x14ac:dyDescent="0.3">
      <c r="B146" s="29"/>
      <c r="C146" s="23"/>
      <c r="D146" s="21"/>
      <c r="E146" s="30"/>
    </row>
    <row r="147" spans="2:5" ht="14.5" thickTop="1" thickBot="1" x14ac:dyDescent="0.3">
      <c r="B147" s="29"/>
      <c r="C147" s="23"/>
      <c r="D147" s="21"/>
      <c r="E147" s="30"/>
    </row>
    <row r="148" spans="2:5" ht="14.5" thickTop="1" thickBot="1" x14ac:dyDescent="0.3">
      <c r="B148" s="29"/>
      <c r="C148" s="23"/>
      <c r="D148" s="21"/>
      <c r="E148" s="30"/>
    </row>
    <row r="149" spans="2:5" ht="14.5" thickTop="1" thickBot="1" x14ac:dyDescent="0.3">
      <c r="B149" s="29"/>
      <c r="C149" s="23"/>
      <c r="D149" s="21"/>
      <c r="E149" s="30"/>
    </row>
    <row r="150" spans="2:5" ht="14.5" thickTop="1" thickBot="1" x14ac:dyDescent="0.3">
      <c r="B150" s="29"/>
      <c r="C150" s="23"/>
      <c r="D150" s="21"/>
      <c r="E150" s="30"/>
    </row>
    <row r="151" spans="2:5" ht="14.5" thickTop="1" thickBot="1" x14ac:dyDescent="0.3"/>
  </sheetData>
  <mergeCells count="67">
    <mergeCell ref="B1:D1"/>
    <mergeCell ref="E1:F1"/>
    <mergeCell ref="C4:C9"/>
    <mergeCell ref="E25:E26"/>
    <mergeCell ref="F25:F26"/>
    <mergeCell ref="H4:H9"/>
    <mergeCell ref="C13:C14"/>
    <mergeCell ref="D13:D14"/>
    <mergeCell ref="E13:E14"/>
    <mergeCell ref="F13:F14"/>
    <mergeCell ref="G13:G14"/>
    <mergeCell ref="H13:H14"/>
    <mergeCell ref="H18:H19"/>
    <mergeCell ref="C15:C16"/>
    <mergeCell ref="D15:D16"/>
    <mergeCell ref="E15:E16"/>
    <mergeCell ref="F15:F16"/>
    <mergeCell ref="G15:G16"/>
    <mergeCell ref="H15:H16"/>
    <mergeCell ref="C18:C19"/>
    <mergeCell ref="D18:D19"/>
    <mergeCell ref="E18:E19"/>
    <mergeCell ref="F18:F19"/>
    <mergeCell ref="G18:G19"/>
    <mergeCell ref="K20:K21"/>
    <mergeCell ref="C23:C24"/>
    <mergeCell ref="D23:D24"/>
    <mergeCell ref="E23:E24"/>
    <mergeCell ref="F23:F24"/>
    <mergeCell ref="G23:G24"/>
    <mergeCell ref="H23:H24"/>
    <mergeCell ref="C20:C21"/>
    <mergeCell ref="D20:D21"/>
    <mergeCell ref="E20:E21"/>
    <mergeCell ref="F20:F21"/>
    <mergeCell ref="G20:G21"/>
    <mergeCell ref="H20:H21"/>
    <mergeCell ref="G25:G26"/>
    <mergeCell ref="H30:H31"/>
    <mergeCell ref="C28:C29"/>
    <mergeCell ref="D28:D29"/>
    <mergeCell ref="E28:E29"/>
    <mergeCell ref="F28:F29"/>
    <mergeCell ref="G28:G29"/>
    <mergeCell ref="H28:H29"/>
    <mergeCell ref="C30:C31"/>
    <mergeCell ref="D30:D31"/>
    <mergeCell ref="E30:E31"/>
    <mergeCell ref="F30:F31"/>
    <mergeCell ref="G30:G31"/>
    <mergeCell ref="H25:H26"/>
    <mergeCell ref="C25:C26"/>
    <mergeCell ref="D25:D26"/>
    <mergeCell ref="I37:I44"/>
    <mergeCell ref="C46:C53"/>
    <mergeCell ref="D46:D53"/>
    <mergeCell ref="E46:E53"/>
    <mergeCell ref="F46:F53"/>
    <mergeCell ref="G46:G53"/>
    <mergeCell ref="H46:H53"/>
    <mergeCell ref="I46:I53"/>
    <mergeCell ref="C37:C44"/>
    <mergeCell ref="D37:D44"/>
    <mergeCell ref="E37:E44"/>
    <mergeCell ref="F37:F44"/>
    <mergeCell ref="G37:G44"/>
    <mergeCell ref="H37:H44"/>
  </mergeCells>
  <dataValidations count="9">
    <dataValidation allowBlank="1" showInputMessage="1" showErrorMessage="1" prompt="Bu hücreye dönem ismini girin" sqref="E1:F1"/>
    <dataValidation allowBlank="1" showInputMessage="1" showErrorMessage="1" prompt="Bu çalışma kitabının başlığı bu hücrededir. Sağdaki hücreye dönem ismini girin" sqref="B1:D1"/>
    <dataValidation allowBlank="1" showInputMessage="1" showErrorMessage="1" prompt="Bu hücreye dakika cinsinden Zaman Aralığını girin" sqref="E2"/>
    <dataValidation allowBlank="1" showInputMessage="1" showErrorMessage="1" prompt="Sağdaki hücreye dakika cinsinden Zaman Aralığını girin" sqref="D2"/>
    <dataValidation allowBlank="1" showInputMessage="1" showErrorMessage="1" prompt="Bu hücreye Başlangıç Zamanını girin" sqref="C2"/>
    <dataValidation allowBlank="1" showInputMessage="1" showErrorMessage="1" prompt="Sağdaki hücreye Başlangıç Zamanını girin" sqref="B2"/>
    <dataValidation allowBlank="1" showInputMessage="1" showErrorMessage="1" prompt="Zaman, bu sütundaki bu başlığın altında otomatik olarak güncelleştirilir." sqref="B3"/>
    <dataValidation allowBlank="1" showInputMessage="1" showErrorMessage="1" prompt="Bu sütundaki başlığın altına bu hafta içi günlerinin programını girin. Süre için bir hücreyi ya da hücreleri seçin; Giriş sekmesindeki seçenekleri kullanarak sınıflar için aralığı kapsayan hücreleri çözün/birleştirin." sqref="C3:I3"/>
    <dataValidation allowBlank="1" showInputMessage="1" showErrorMessage="1" prompt="Bu çalışma sayfasında bir Ders Programı oluşturun. C2 hücresine Başlangıç Saatini, E2 hücresine süre aralığını ve B3 hücresine haftalık program başlangıcını girin." sqref="A1"/>
  </dataValidations>
  <hyperlinks>
    <hyperlink ref="G128" r:id="rId1"/>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6F05E"/>
  </sheetPr>
  <dimension ref="B1:K151"/>
  <sheetViews>
    <sheetView topLeftCell="A25" workbookViewId="0">
      <selection activeCell="D18" sqref="D18:D19"/>
    </sheetView>
  </sheetViews>
  <sheetFormatPr defaultRowHeight="14" thickBottom="1" x14ac:dyDescent="0.3"/>
  <cols>
    <col min="1" max="1" width="1.78515625" customWidth="1"/>
    <col min="2" max="2" width="11.2109375" customWidth="1"/>
    <col min="3" max="9" width="18.78515625" customWidth="1"/>
    <col min="10" max="10" width="2.28515625" customWidth="1"/>
    <col min="11" max="11" width="17.5" customWidth="1"/>
  </cols>
  <sheetData>
    <row r="1" spans="2:11" ht="60" customHeight="1" thickBot="1" x14ac:dyDescent="0.3">
      <c r="B1" s="498" t="s">
        <v>18</v>
      </c>
      <c r="C1" s="530"/>
      <c r="D1" s="500"/>
      <c r="E1" s="501"/>
      <c r="F1" s="502"/>
    </row>
    <row r="2" spans="2:11" ht="30" customHeight="1" thickBot="1" x14ac:dyDescent="0.3">
      <c r="B2" s="5" t="s">
        <v>0</v>
      </c>
      <c r="C2" s="7">
        <v>0.3125</v>
      </c>
      <c r="D2" s="5" t="s">
        <v>3</v>
      </c>
      <c r="E2" s="1">
        <v>30</v>
      </c>
      <c r="F2" s="6" t="s">
        <v>6</v>
      </c>
    </row>
    <row r="3" spans="2:11" ht="30" customHeight="1" thickBot="1" x14ac:dyDescent="0.3">
      <c r="B3" s="2" t="s">
        <v>1</v>
      </c>
      <c r="C3" s="3" t="s">
        <v>2</v>
      </c>
      <c r="D3" s="3" t="s">
        <v>4</v>
      </c>
      <c r="E3" s="3" t="s">
        <v>5</v>
      </c>
      <c r="F3" s="3" t="s">
        <v>7</v>
      </c>
      <c r="G3" s="3" t="s">
        <v>8</v>
      </c>
      <c r="H3" s="3" t="s">
        <v>9</v>
      </c>
      <c r="I3" s="4" t="s">
        <v>10</v>
      </c>
      <c r="J3" t="s">
        <v>11</v>
      </c>
    </row>
    <row r="4" spans="2:11" ht="30" customHeight="1" thickBot="1" x14ac:dyDescent="0.3">
      <c r="B4" s="8">
        <v>0.375</v>
      </c>
      <c r="C4" s="505" t="s">
        <v>677</v>
      </c>
      <c r="D4" s="357" t="s">
        <v>1000</v>
      </c>
      <c r="E4" s="357" t="s">
        <v>1000</v>
      </c>
      <c r="F4" s="357" t="s">
        <v>1000</v>
      </c>
      <c r="G4" s="357" t="s">
        <v>1000</v>
      </c>
      <c r="H4" s="505" t="s">
        <v>677</v>
      </c>
      <c r="I4" s="346" t="s">
        <v>15</v>
      </c>
      <c r="J4" t="s">
        <v>11</v>
      </c>
      <c r="K4" s="14" t="s">
        <v>14</v>
      </c>
    </row>
    <row r="5" spans="2:11" ht="30" customHeight="1" thickBot="1" x14ac:dyDescent="0.3">
      <c r="B5" s="9">
        <v>0.39583333333333331</v>
      </c>
      <c r="C5" s="506"/>
      <c r="D5" s="358" t="s">
        <v>1001</v>
      </c>
      <c r="E5" s="358" t="s">
        <v>1001</v>
      </c>
      <c r="F5" s="358" t="s">
        <v>1001</v>
      </c>
      <c r="G5" s="358" t="s">
        <v>1001</v>
      </c>
      <c r="H5" s="506"/>
      <c r="I5" s="346" t="s">
        <v>15</v>
      </c>
      <c r="K5" s="12" t="s">
        <v>13</v>
      </c>
    </row>
    <row r="6" spans="2:11" ht="30" customHeight="1" thickBot="1" x14ac:dyDescent="0.3">
      <c r="B6" s="8">
        <v>0.41666666666666669</v>
      </c>
      <c r="C6" s="506"/>
      <c r="D6" s="359" t="s">
        <v>1002</v>
      </c>
      <c r="E6" s="359" t="s">
        <v>1002</v>
      </c>
      <c r="F6" s="359" t="s">
        <v>1002</v>
      </c>
      <c r="G6" s="359" t="s">
        <v>1002</v>
      </c>
      <c r="H6" s="506"/>
      <c r="I6" s="346" t="s">
        <v>15</v>
      </c>
      <c r="K6" s="11" t="s">
        <v>16</v>
      </c>
    </row>
    <row r="7" spans="2:11" ht="30" customHeight="1" thickBot="1" x14ac:dyDescent="0.3">
      <c r="B7" s="9">
        <v>0.4375</v>
      </c>
      <c r="C7" s="506"/>
      <c r="D7" s="360" t="s">
        <v>999</v>
      </c>
      <c r="E7" s="360" t="s">
        <v>999</v>
      </c>
      <c r="F7" s="360" t="s">
        <v>999</v>
      </c>
      <c r="G7" s="360" t="s">
        <v>999</v>
      </c>
      <c r="H7" s="506"/>
      <c r="I7" s="346" t="s">
        <v>15</v>
      </c>
      <c r="K7" s="14" t="s">
        <v>14</v>
      </c>
    </row>
    <row r="8" spans="2:11" ht="30" customHeight="1" thickBot="1" x14ac:dyDescent="0.3">
      <c r="B8" s="8">
        <v>0.45833333333333331</v>
      </c>
      <c r="C8" s="506"/>
      <c r="D8" s="361" t="s">
        <v>1008</v>
      </c>
      <c r="E8" s="361" t="s">
        <v>1011</v>
      </c>
      <c r="F8" s="361" t="s">
        <v>1009</v>
      </c>
      <c r="G8" s="361" t="s">
        <v>1012</v>
      </c>
      <c r="H8" s="506"/>
      <c r="I8" s="346" t="s">
        <v>15</v>
      </c>
      <c r="K8" s="17" t="s">
        <v>17</v>
      </c>
    </row>
    <row r="9" spans="2:11" ht="30" customHeight="1" thickBot="1" x14ac:dyDescent="0.3">
      <c r="B9" s="9">
        <v>0.47916666666666669</v>
      </c>
      <c r="C9" s="507"/>
      <c r="D9" s="361" t="s">
        <v>1008</v>
      </c>
      <c r="E9" s="361" t="s">
        <v>1011</v>
      </c>
      <c r="F9" s="361" t="s">
        <v>1009</v>
      </c>
      <c r="G9" s="361" t="s">
        <v>1012</v>
      </c>
      <c r="H9" s="507"/>
      <c r="I9" s="346" t="s">
        <v>15</v>
      </c>
      <c r="K9" s="10" t="s">
        <v>12</v>
      </c>
    </row>
    <row r="10" spans="2:11" ht="30" customHeight="1" thickBot="1" x14ac:dyDescent="0.3">
      <c r="B10" s="8">
        <v>0.5</v>
      </c>
      <c r="C10" s="346" t="s">
        <v>15</v>
      </c>
      <c r="D10" s="361" t="s">
        <v>1008</v>
      </c>
      <c r="E10" s="361" t="s">
        <v>1011</v>
      </c>
      <c r="F10" s="361" t="s">
        <v>1010</v>
      </c>
      <c r="G10" s="361" t="s">
        <v>1012</v>
      </c>
      <c r="H10" s="346" t="s">
        <v>15</v>
      </c>
      <c r="I10" s="346" t="s">
        <v>15</v>
      </c>
      <c r="K10" s="10" t="s">
        <v>19</v>
      </c>
    </row>
    <row r="11" spans="2:11" ht="30" customHeight="1" thickBot="1" x14ac:dyDescent="0.3">
      <c r="B11" s="9">
        <v>0.52083333333333337</v>
      </c>
      <c r="C11" s="345" t="s">
        <v>394</v>
      </c>
      <c r="D11" s="362" t="s">
        <v>15</v>
      </c>
      <c r="E11" s="362" t="s">
        <v>15</v>
      </c>
      <c r="F11" s="362" t="s">
        <v>15</v>
      </c>
      <c r="G11" s="362" t="s">
        <v>15</v>
      </c>
      <c r="H11" s="345" t="s">
        <v>394</v>
      </c>
      <c r="I11" s="346" t="s">
        <v>15</v>
      </c>
      <c r="K11" s="348" t="s">
        <v>22</v>
      </c>
    </row>
    <row r="12" spans="2:11" ht="30" customHeight="1" thickBot="1" x14ac:dyDescent="0.3">
      <c r="B12" s="8">
        <v>0.54166666666666663</v>
      </c>
      <c r="C12" s="346" t="s">
        <v>15</v>
      </c>
      <c r="D12" s="362" t="s">
        <v>15</v>
      </c>
      <c r="E12" s="362" t="s">
        <v>15</v>
      </c>
      <c r="F12" s="362" t="s">
        <v>15</v>
      </c>
      <c r="G12" s="362" t="s">
        <v>15</v>
      </c>
      <c r="H12" s="346" t="s">
        <v>15</v>
      </c>
      <c r="I12" s="346" t="s">
        <v>15</v>
      </c>
      <c r="K12" s="348" t="s">
        <v>21</v>
      </c>
    </row>
    <row r="13" spans="2:11" ht="30" customHeight="1" thickBot="1" x14ac:dyDescent="0.3">
      <c r="B13" s="9">
        <v>0.5625</v>
      </c>
      <c r="C13" s="504" t="s">
        <v>837</v>
      </c>
      <c r="D13" s="504" t="s">
        <v>837</v>
      </c>
      <c r="E13" s="504" t="s">
        <v>837</v>
      </c>
      <c r="F13" s="504" t="s">
        <v>837</v>
      </c>
      <c r="G13" s="504" t="s">
        <v>837</v>
      </c>
      <c r="H13" s="504" t="s">
        <v>838</v>
      </c>
      <c r="I13" s="346" t="s">
        <v>15</v>
      </c>
      <c r="K13" s="344" t="s">
        <v>20</v>
      </c>
    </row>
    <row r="14" spans="2:11" ht="30" customHeight="1" thickBot="1" x14ac:dyDescent="0.3">
      <c r="B14" s="8">
        <v>0.58333333333333337</v>
      </c>
      <c r="C14" s="504"/>
      <c r="D14" s="504"/>
      <c r="E14" s="504"/>
      <c r="F14" s="504"/>
      <c r="G14" s="504"/>
      <c r="H14" s="504"/>
      <c r="I14" s="346" t="s">
        <v>15</v>
      </c>
    </row>
    <row r="15" spans="2:11" ht="30" customHeight="1" thickBot="1" x14ac:dyDescent="0.3">
      <c r="B15" s="9">
        <v>0.60416666666666663</v>
      </c>
      <c r="C15" s="504" t="s">
        <v>837</v>
      </c>
      <c r="D15" s="504" t="s">
        <v>837</v>
      </c>
      <c r="E15" s="504" t="s">
        <v>837</v>
      </c>
      <c r="F15" s="504" t="s">
        <v>837</v>
      </c>
      <c r="G15" s="504" t="s">
        <v>837</v>
      </c>
      <c r="H15" s="504" t="s">
        <v>839</v>
      </c>
      <c r="I15" s="346" t="s">
        <v>15</v>
      </c>
      <c r="K15" t="s">
        <v>105</v>
      </c>
    </row>
    <row r="16" spans="2:11" ht="30" customHeight="1" thickBot="1" x14ac:dyDescent="0.3">
      <c r="B16" s="8">
        <v>0.625</v>
      </c>
      <c r="C16" s="504"/>
      <c r="D16" s="504"/>
      <c r="E16" s="504"/>
      <c r="F16" s="504"/>
      <c r="G16" s="504"/>
      <c r="H16" s="504"/>
      <c r="I16" s="346" t="s">
        <v>15</v>
      </c>
      <c r="K16" t="s">
        <v>106</v>
      </c>
    </row>
    <row r="17" spans="2:11" ht="30" customHeight="1" thickBot="1" x14ac:dyDescent="0.3">
      <c r="B17" s="9">
        <v>0.64583333333333337</v>
      </c>
      <c r="C17" s="346" t="s">
        <v>15</v>
      </c>
      <c r="D17" s="346" t="s">
        <v>15</v>
      </c>
      <c r="E17" s="346" t="s">
        <v>15</v>
      </c>
      <c r="F17" s="346" t="s">
        <v>15</v>
      </c>
      <c r="G17" s="346" t="s">
        <v>15</v>
      </c>
      <c r="H17" s="346" t="s">
        <v>15</v>
      </c>
      <c r="I17" s="346" t="s">
        <v>15</v>
      </c>
    </row>
    <row r="18" spans="2:11" ht="30" customHeight="1" thickBot="1" x14ac:dyDescent="0.3">
      <c r="B18" s="8">
        <v>0.66666666666666663</v>
      </c>
      <c r="C18" s="504" t="s">
        <v>898</v>
      </c>
      <c r="D18" s="504" t="s">
        <v>898</v>
      </c>
      <c r="E18" s="504" t="s">
        <v>899</v>
      </c>
      <c r="F18" s="504" t="s">
        <v>900</v>
      </c>
      <c r="G18" s="504" t="s">
        <v>903</v>
      </c>
      <c r="H18" s="504" t="s">
        <v>903</v>
      </c>
      <c r="I18" s="346" t="s">
        <v>15</v>
      </c>
    </row>
    <row r="19" spans="2:11" ht="30" customHeight="1" thickBot="1" x14ac:dyDescent="0.3">
      <c r="B19" s="9">
        <v>0.6875</v>
      </c>
      <c r="C19" s="504"/>
      <c r="D19" s="504"/>
      <c r="E19" s="497"/>
      <c r="F19" s="497"/>
      <c r="G19" s="504"/>
      <c r="H19" s="504"/>
      <c r="I19" s="346" t="s">
        <v>15</v>
      </c>
    </row>
    <row r="20" spans="2:11" ht="30" customHeight="1" thickBot="1" x14ac:dyDescent="0.3">
      <c r="B20" s="8">
        <v>0.70833333333333337</v>
      </c>
      <c r="C20" s="504" t="s">
        <v>898</v>
      </c>
      <c r="D20" s="504" t="s">
        <v>898</v>
      </c>
      <c r="E20" s="504" t="s">
        <v>901</v>
      </c>
      <c r="F20" s="504" t="s">
        <v>902</v>
      </c>
      <c r="G20" s="504" t="s">
        <v>903</v>
      </c>
      <c r="H20" s="504" t="s">
        <v>903</v>
      </c>
      <c r="I20" s="346" t="s">
        <v>15</v>
      </c>
      <c r="K20" s="528"/>
    </row>
    <row r="21" spans="2:11" ht="30" customHeight="1" thickBot="1" x14ac:dyDescent="0.3">
      <c r="B21" s="9">
        <v>0.72916666666666663</v>
      </c>
      <c r="C21" s="504"/>
      <c r="D21" s="504"/>
      <c r="E21" s="497"/>
      <c r="F21" s="497"/>
      <c r="G21" s="504"/>
      <c r="H21" s="504"/>
      <c r="I21" s="346" t="s">
        <v>15</v>
      </c>
      <c r="K21" s="529"/>
    </row>
    <row r="22" spans="2:11" ht="30" customHeight="1" thickBot="1" x14ac:dyDescent="0.3">
      <c r="B22" s="8">
        <v>0.75</v>
      </c>
      <c r="C22" s="346" t="s">
        <v>15</v>
      </c>
      <c r="D22" s="346" t="s">
        <v>15</v>
      </c>
      <c r="E22" s="347" t="s">
        <v>15</v>
      </c>
      <c r="F22" s="346" t="s">
        <v>15</v>
      </c>
      <c r="G22" s="347" t="s">
        <v>15</v>
      </c>
      <c r="H22" s="346" t="s">
        <v>15</v>
      </c>
      <c r="I22" s="346" t="s">
        <v>15</v>
      </c>
    </row>
    <row r="23" spans="2:11" ht="30" customHeight="1" thickBot="1" x14ac:dyDescent="0.3">
      <c r="B23" s="9">
        <v>0.77083333333333337</v>
      </c>
      <c r="C23" s="504" t="s">
        <v>958</v>
      </c>
      <c r="D23" s="504" t="s">
        <v>958</v>
      </c>
      <c r="E23" s="504" t="s">
        <v>958</v>
      </c>
      <c r="F23" s="504" t="s">
        <v>958</v>
      </c>
      <c r="G23" s="504" t="s">
        <v>958</v>
      </c>
      <c r="H23" s="504" t="s">
        <v>958</v>
      </c>
      <c r="I23" s="346" t="s">
        <v>15</v>
      </c>
    </row>
    <row r="24" spans="2:11" ht="30" customHeight="1" thickBot="1" x14ac:dyDescent="0.3">
      <c r="B24" s="8">
        <v>0.79166666666666663</v>
      </c>
      <c r="C24" s="504"/>
      <c r="D24" s="504"/>
      <c r="E24" s="504"/>
      <c r="F24" s="504"/>
      <c r="G24" s="504"/>
      <c r="H24" s="504"/>
      <c r="I24" s="346" t="s">
        <v>15</v>
      </c>
    </row>
    <row r="25" spans="2:11" ht="30" customHeight="1" thickBot="1" x14ac:dyDescent="0.3">
      <c r="B25" s="9">
        <v>0.83333333333333337</v>
      </c>
      <c r="C25" s="504" t="s">
        <v>959</v>
      </c>
      <c r="D25" s="504" t="s">
        <v>959</v>
      </c>
      <c r="E25" s="504" t="s">
        <v>959</v>
      </c>
      <c r="F25" s="504" t="s">
        <v>959</v>
      </c>
      <c r="G25" s="504" t="s">
        <v>959</v>
      </c>
      <c r="H25" s="504" t="s">
        <v>959</v>
      </c>
      <c r="I25" s="346" t="s">
        <v>15</v>
      </c>
    </row>
    <row r="26" spans="2:11" ht="30" customHeight="1" thickBot="1" x14ac:dyDescent="0.3">
      <c r="B26" s="8">
        <v>0.85416666666666663</v>
      </c>
      <c r="C26" s="504"/>
      <c r="D26" s="504"/>
      <c r="E26" s="504"/>
      <c r="F26" s="504"/>
      <c r="G26" s="504"/>
      <c r="H26" s="504"/>
      <c r="I26" s="346" t="s">
        <v>15</v>
      </c>
    </row>
    <row r="27" spans="2:11" ht="30" customHeight="1" thickBot="1" x14ac:dyDescent="0.3">
      <c r="B27" s="9">
        <v>0.875</v>
      </c>
      <c r="C27" s="347" t="s">
        <v>15</v>
      </c>
      <c r="D27" s="347" t="s">
        <v>15</v>
      </c>
      <c r="E27" s="347" t="s">
        <v>15</v>
      </c>
      <c r="F27" s="346" t="s">
        <v>15</v>
      </c>
      <c r="G27" s="347" t="s">
        <v>15</v>
      </c>
      <c r="H27" s="347" t="s">
        <v>15</v>
      </c>
      <c r="I27" s="346" t="s">
        <v>15</v>
      </c>
    </row>
    <row r="28" spans="2:11" ht="30" customHeight="1" thickBot="1" x14ac:dyDescent="0.3">
      <c r="B28" s="8">
        <v>0.89583333333333337</v>
      </c>
      <c r="C28" s="509" t="s">
        <v>778</v>
      </c>
      <c r="D28" s="509" t="s">
        <v>779</v>
      </c>
      <c r="E28" s="509" t="s">
        <v>780</v>
      </c>
      <c r="F28" s="509" t="s">
        <v>780</v>
      </c>
      <c r="G28" s="509" t="s">
        <v>782</v>
      </c>
      <c r="H28" s="509" t="s">
        <v>783</v>
      </c>
      <c r="I28" s="346" t="s">
        <v>15</v>
      </c>
    </row>
    <row r="29" spans="2:11" ht="30" customHeight="1" thickBot="1" x14ac:dyDescent="0.3">
      <c r="B29" s="9">
        <v>0.91666666666666663</v>
      </c>
      <c r="C29" s="509"/>
      <c r="D29" s="509"/>
      <c r="E29" s="509"/>
      <c r="F29" s="509"/>
      <c r="G29" s="509"/>
      <c r="H29" s="509"/>
      <c r="I29" s="346" t="s">
        <v>15</v>
      </c>
    </row>
    <row r="30" spans="2:11" ht="30" customHeight="1" thickBot="1" x14ac:dyDescent="0.3">
      <c r="B30" s="8">
        <v>0.9375</v>
      </c>
      <c r="C30" s="509" t="s">
        <v>778</v>
      </c>
      <c r="D30" s="509" t="s">
        <v>779</v>
      </c>
      <c r="E30" s="509" t="s">
        <v>780</v>
      </c>
      <c r="F30" s="509" t="s">
        <v>781</v>
      </c>
      <c r="G30" s="509" t="s">
        <v>782</v>
      </c>
      <c r="H30" s="509" t="s">
        <v>784</v>
      </c>
      <c r="I30" s="346" t="s">
        <v>15</v>
      </c>
    </row>
    <row r="31" spans="2:11" ht="30" customHeight="1" thickBot="1" x14ac:dyDescent="0.3">
      <c r="B31" s="9">
        <v>0.95833333333333337</v>
      </c>
      <c r="C31" s="509"/>
      <c r="D31" s="509"/>
      <c r="E31" s="509"/>
      <c r="F31" s="509"/>
      <c r="G31" s="509"/>
      <c r="H31" s="509"/>
      <c r="I31" s="346" t="s">
        <v>15</v>
      </c>
    </row>
    <row r="32" spans="2:11" ht="30" customHeight="1" thickBot="1" x14ac:dyDescent="0.3">
      <c r="B32" s="8">
        <v>0.97916666666666663</v>
      </c>
      <c r="C32" s="346" t="s">
        <v>15</v>
      </c>
      <c r="D32" s="346" t="s">
        <v>15</v>
      </c>
      <c r="E32" s="346" t="s">
        <v>15</v>
      </c>
      <c r="F32" s="346" t="s">
        <v>15</v>
      </c>
      <c r="G32" s="346" t="s">
        <v>15</v>
      </c>
      <c r="H32" s="346" t="s">
        <v>15</v>
      </c>
      <c r="I32" s="346" t="s">
        <v>15</v>
      </c>
    </row>
    <row r="33" spans="2:9" ht="30" customHeight="1" thickBot="1" x14ac:dyDescent="0.3">
      <c r="B33" s="70">
        <v>1</v>
      </c>
      <c r="C33" s="10" t="s">
        <v>19</v>
      </c>
      <c r="D33" s="10" t="s">
        <v>19</v>
      </c>
      <c r="E33" s="10" t="s">
        <v>19</v>
      </c>
      <c r="F33" s="10" t="s">
        <v>19</v>
      </c>
      <c r="G33" s="10" t="s">
        <v>19</v>
      </c>
      <c r="H33" s="10" t="s">
        <v>19</v>
      </c>
      <c r="I33" s="346" t="s">
        <v>15</v>
      </c>
    </row>
    <row r="34" spans="2:9" ht="30" customHeight="1" thickBot="1" x14ac:dyDescent="0.3">
      <c r="B34" s="9">
        <f t="shared" ref="B34:B53" si="0">B33+TIME(0,Aralık,0)</f>
        <v>1.0104166666666667</v>
      </c>
      <c r="C34" s="346" t="s">
        <v>15</v>
      </c>
      <c r="D34" s="346" t="s">
        <v>15</v>
      </c>
      <c r="E34" s="346" t="s">
        <v>15</v>
      </c>
      <c r="F34" s="346" t="s">
        <v>15</v>
      </c>
      <c r="G34" s="346" t="s">
        <v>15</v>
      </c>
      <c r="H34" s="346" t="s">
        <v>15</v>
      </c>
      <c r="I34" s="346" t="s">
        <v>15</v>
      </c>
    </row>
    <row r="35" spans="2:9" ht="30" customHeight="1" thickBot="1" x14ac:dyDescent="0.3">
      <c r="B35" s="8">
        <f t="shared" si="0"/>
        <v>1.0208333333333335</v>
      </c>
      <c r="C35" s="346" t="s">
        <v>15</v>
      </c>
      <c r="D35" s="346" t="s">
        <v>15</v>
      </c>
      <c r="E35" s="346" t="s">
        <v>15</v>
      </c>
      <c r="F35" s="346" t="s">
        <v>15</v>
      </c>
      <c r="G35" s="346" t="s">
        <v>15</v>
      </c>
      <c r="H35" s="346" t="s">
        <v>15</v>
      </c>
      <c r="I35" s="346" t="s">
        <v>15</v>
      </c>
    </row>
    <row r="36" spans="2:9" ht="30" customHeight="1" thickBot="1" x14ac:dyDescent="0.3">
      <c r="B36" s="9">
        <f t="shared" si="0"/>
        <v>1.0312500000000002</v>
      </c>
      <c r="C36" s="346" t="s">
        <v>15</v>
      </c>
      <c r="D36" s="346" t="s">
        <v>15</v>
      </c>
      <c r="E36" s="346" t="s">
        <v>15</v>
      </c>
      <c r="F36" s="346" t="s">
        <v>15</v>
      </c>
      <c r="G36" s="346" t="s">
        <v>15</v>
      </c>
      <c r="H36" s="346" t="s">
        <v>15</v>
      </c>
      <c r="I36" s="346" t="s">
        <v>15</v>
      </c>
    </row>
    <row r="37" spans="2:9" ht="30" customHeight="1" thickBot="1" x14ac:dyDescent="0.3">
      <c r="B37" s="9">
        <f t="shared" si="0"/>
        <v>1.041666666666667</v>
      </c>
      <c r="C37" s="494" t="s">
        <v>15</v>
      </c>
      <c r="D37" s="494" t="s">
        <v>15</v>
      </c>
      <c r="E37" s="494" t="s">
        <v>15</v>
      </c>
      <c r="F37" s="494" t="s">
        <v>15</v>
      </c>
      <c r="G37" s="494" t="s">
        <v>15</v>
      </c>
      <c r="H37" s="494" t="s">
        <v>15</v>
      </c>
      <c r="I37" s="494" t="s">
        <v>15</v>
      </c>
    </row>
    <row r="38" spans="2:9" ht="30" customHeight="1" thickBot="1" x14ac:dyDescent="0.3">
      <c r="B38" s="9">
        <f t="shared" si="0"/>
        <v>1.0520833333333337</v>
      </c>
      <c r="C38" s="495"/>
      <c r="D38" s="495"/>
      <c r="E38" s="495"/>
      <c r="F38" s="495"/>
      <c r="G38" s="495"/>
      <c r="H38" s="495"/>
      <c r="I38" s="495"/>
    </row>
    <row r="39" spans="2:9" ht="30" customHeight="1" thickBot="1" x14ac:dyDescent="0.3">
      <c r="B39" s="9">
        <f t="shared" si="0"/>
        <v>1.0625000000000004</v>
      </c>
      <c r="C39" s="495"/>
      <c r="D39" s="495"/>
      <c r="E39" s="495"/>
      <c r="F39" s="495"/>
      <c r="G39" s="495"/>
      <c r="H39" s="495"/>
      <c r="I39" s="495"/>
    </row>
    <row r="40" spans="2:9" ht="30" customHeight="1" thickBot="1" x14ac:dyDescent="0.3">
      <c r="B40" s="9">
        <f t="shared" si="0"/>
        <v>1.0729166666666672</v>
      </c>
      <c r="C40" s="495"/>
      <c r="D40" s="495"/>
      <c r="E40" s="495"/>
      <c r="F40" s="495"/>
      <c r="G40" s="495"/>
      <c r="H40" s="495"/>
      <c r="I40" s="495"/>
    </row>
    <row r="41" spans="2:9" ht="30" customHeight="1" thickBot="1" x14ac:dyDescent="0.3">
      <c r="B41" s="9">
        <f t="shared" si="0"/>
        <v>1.0833333333333339</v>
      </c>
      <c r="C41" s="495"/>
      <c r="D41" s="495"/>
      <c r="E41" s="495"/>
      <c r="F41" s="495"/>
      <c r="G41" s="495"/>
      <c r="H41" s="495"/>
      <c r="I41" s="495"/>
    </row>
    <row r="42" spans="2:9" ht="30" customHeight="1" thickBot="1" x14ac:dyDescent="0.3">
      <c r="B42" s="9">
        <f t="shared" si="0"/>
        <v>1.0937500000000007</v>
      </c>
      <c r="C42" s="495"/>
      <c r="D42" s="495"/>
      <c r="E42" s="495"/>
      <c r="F42" s="495"/>
      <c r="G42" s="495"/>
      <c r="H42" s="495"/>
      <c r="I42" s="495"/>
    </row>
    <row r="43" spans="2:9" ht="30" customHeight="1" thickBot="1" x14ac:dyDescent="0.3">
      <c r="B43" s="9">
        <f t="shared" si="0"/>
        <v>1.1041666666666674</v>
      </c>
      <c r="C43" s="495"/>
      <c r="D43" s="495"/>
      <c r="E43" s="495"/>
      <c r="F43" s="495"/>
      <c r="G43" s="495"/>
      <c r="H43" s="495"/>
      <c r="I43" s="495"/>
    </row>
    <row r="44" spans="2:9" ht="30" customHeight="1" thickBot="1" x14ac:dyDescent="0.3">
      <c r="B44" s="9">
        <f t="shared" si="0"/>
        <v>1.1145833333333341</v>
      </c>
      <c r="C44" s="496"/>
      <c r="D44" s="496"/>
      <c r="E44" s="496"/>
      <c r="F44" s="496"/>
      <c r="G44" s="496"/>
      <c r="H44" s="496"/>
      <c r="I44" s="496"/>
    </row>
    <row r="45" spans="2:9" ht="30" customHeight="1" thickBot="1" x14ac:dyDescent="0.3">
      <c r="B45" s="9">
        <f t="shared" si="0"/>
        <v>1.1250000000000009</v>
      </c>
      <c r="C45" s="16" t="s">
        <v>15</v>
      </c>
      <c r="D45" s="16" t="s">
        <v>15</v>
      </c>
      <c r="E45" s="16" t="s">
        <v>15</v>
      </c>
      <c r="F45" s="16" t="s">
        <v>15</v>
      </c>
      <c r="G45" s="16" t="s">
        <v>15</v>
      </c>
      <c r="H45" s="16" t="s">
        <v>15</v>
      </c>
      <c r="I45" s="16" t="s">
        <v>15</v>
      </c>
    </row>
    <row r="46" spans="2:9" ht="30" customHeight="1" thickBot="1" x14ac:dyDescent="0.3">
      <c r="B46" s="9">
        <f t="shared" si="0"/>
        <v>1.1354166666666676</v>
      </c>
      <c r="C46" s="494" t="s">
        <v>15</v>
      </c>
      <c r="D46" s="494" t="s">
        <v>15</v>
      </c>
      <c r="E46" s="494" t="s">
        <v>15</v>
      </c>
      <c r="F46" s="494" t="s">
        <v>15</v>
      </c>
      <c r="G46" s="494" t="s">
        <v>15</v>
      </c>
      <c r="H46" s="494" t="s">
        <v>15</v>
      </c>
      <c r="I46" s="494" t="s">
        <v>15</v>
      </c>
    </row>
    <row r="47" spans="2:9" ht="30" customHeight="1" thickBot="1" x14ac:dyDescent="0.3">
      <c r="B47" s="9">
        <f t="shared" si="0"/>
        <v>1.1458333333333344</v>
      </c>
      <c r="C47" s="495"/>
      <c r="D47" s="495"/>
      <c r="E47" s="495"/>
      <c r="F47" s="495"/>
      <c r="G47" s="495"/>
      <c r="H47" s="495"/>
      <c r="I47" s="495"/>
    </row>
    <row r="48" spans="2:9" ht="30" customHeight="1" thickBot="1" x14ac:dyDescent="0.3">
      <c r="B48" s="9">
        <f t="shared" si="0"/>
        <v>1.1562500000000011</v>
      </c>
      <c r="C48" s="495"/>
      <c r="D48" s="495"/>
      <c r="E48" s="495"/>
      <c r="F48" s="495"/>
      <c r="G48" s="495"/>
      <c r="H48" s="495"/>
      <c r="I48" s="495"/>
    </row>
    <row r="49" spans="2:9" ht="30" customHeight="1" thickBot="1" x14ac:dyDescent="0.3">
      <c r="B49" s="9">
        <f t="shared" si="0"/>
        <v>1.1666666666666679</v>
      </c>
      <c r="C49" s="495"/>
      <c r="D49" s="495"/>
      <c r="E49" s="495"/>
      <c r="F49" s="495"/>
      <c r="G49" s="495"/>
      <c r="H49" s="495"/>
      <c r="I49" s="495"/>
    </row>
    <row r="50" spans="2:9" ht="30" customHeight="1" thickBot="1" x14ac:dyDescent="0.3">
      <c r="B50" s="9">
        <f t="shared" si="0"/>
        <v>1.1770833333333346</v>
      </c>
      <c r="C50" s="495"/>
      <c r="D50" s="495"/>
      <c r="E50" s="495"/>
      <c r="F50" s="495"/>
      <c r="G50" s="495"/>
      <c r="H50" s="495"/>
      <c r="I50" s="495"/>
    </row>
    <row r="51" spans="2:9" ht="30" customHeight="1" thickBot="1" x14ac:dyDescent="0.3">
      <c r="B51" s="9">
        <f t="shared" si="0"/>
        <v>1.1875000000000013</v>
      </c>
      <c r="C51" s="495"/>
      <c r="D51" s="495"/>
      <c r="E51" s="495"/>
      <c r="F51" s="495"/>
      <c r="G51" s="495"/>
      <c r="H51" s="495"/>
      <c r="I51" s="495"/>
    </row>
    <row r="52" spans="2:9" ht="30" customHeight="1" thickBot="1" x14ac:dyDescent="0.3">
      <c r="B52" s="9">
        <f t="shared" si="0"/>
        <v>1.1979166666666681</v>
      </c>
      <c r="C52" s="495"/>
      <c r="D52" s="495"/>
      <c r="E52" s="495"/>
      <c r="F52" s="495"/>
      <c r="G52" s="495"/>
      <c r="H52" s="495"/>
      <c r="I52" s="495"/>
    </row>
    <row r="53" spans="2:9" ht="30" customHeight="1" thickBot="1" x14ac:dyDescent="0.3">
      <c r="B53" s="9">
        <f t="shared" si="0"/>
        <v>1.2083333333333348</v>
      </c>
      <c r="C53" s="496"/>
      <c r="D53" s="496"/>
      <c r="E53" s="496"/>
      <c r="F53" s="496"/>
      <c r="G53" s="496"/>
      <c r="H53" s="496"/>
      <c r="I53" s="496"/>
    </row>
    <row r="54" spans="2:9" ht="30" customHeight="1" thickBot="1" x14ac:dyDescent="0.3">
      <c r="B54" s="9"/>
      <c r="C54" s="9"/>
      <c r="D54" s="9"/>
      <c r="E54" s="9"/>
      <c r="F54" s="9"/>
      <c r="G54" s="9"/>
      <c r="H54" s="9"/>
      <c r="I54" s="9"/>
    </row>
    <row r="55" spans="2:9" thickBot="1" x14ac:dyDescent="0.3">
      <c r="B55" s="20"/>
      <c r="C55" s="20"/>
    </row>
    <row r="56" spans="2:9" thickBot="1" x14ac:dyDescent="0.3">
      <c r="D56" s="20"/>
      <c r="E56" s="20"/>
      <c r="F56" s="20"/>
      <c r="G56" s="20"/>
    </row>
    <row r="57" spans="2:9" ht="14.5" thickTop="1" thickBot="1" x14ac:dyDescent="0.3">
      <c r="C57" s="18"/>
      <c r="D57" s="21" t="s">
        <v>60</v>
      </c>
      <c r="E57" s="25"/>
      <c r="F57" s="25"/>
      <c r="G57" s="25"/>
      <c r="H57" s="19"/>
    </row>
    <row r="58" spans="2:9" ht="28" thickTop="1" thickBot="1" x14ac:dyDescent="0.3">
      <c r="B58" s="31" t="s">
        <v>23</v>
      </c>
      <c r="C58" s="32">
        <v>1190</v>
      </c>
      <c r="D58" s="33">
        <v>1190</v>
      </c>
      <c r="E58" s="30">
        <f>(C58-D58)</f>
        <v>0</v>
      </c>
      <c r="F58" s="25"/>
      <c r="G58" s="25"/>
      <c r="H58" s="19"/>
    </row>
    <row r="59" spans="2:9" ht="28" thickTop="1" thickBot="1" x14ac:dyDescent="0.3">
      <c r="B59" s="31" t="s">
        <v>24</v>
      </c>
      <c r="C59" s="32">
        <v>250</v>
      </c>
      <c r="D59" s="33">
        <v>250</v>
      </c>
      <c r="E59" s="30">
        <f>(C59-D59)</f>
        <v>0</v>
      </c>
      <c r="F59" s="25"/>
      <c r="G59" s="25"/>
      <c r="H59" s="19"/>
    </row>
    <row r="60" spans="2:9" ht="28" thickTop="1" thickBot="1" x14ac:dyDescent="0.3">
      <c r="B60" s="31" t="s">
        <v>25</v>
      </c>
      <c r="C60" s="32">
        <v>560</v>
      </c>
      <c r="D60" s="33">
        <v>560</v>
      </c>
      <c r="E60" s="30">
        <f>(C60-D60)</f>
        <v>0</v>
      </c>
      <c r="F60" s="25"/>
      <c r="G60" s="25"/>
      <c r="H60" s="19"/>
    </row>
    <row r="61" spans="2:9" ht="28" thickTop="1" thickBot="1" x14ac:dyDescent="0.3">
      <c r="B61" s="28" t="s">
        <v>27</v>
      </c>
      <c r="C61" s="22">
        <v>1000</v>
      </c>
      <c r="D61" s="21"/>
      <c r="E61" s="25"/>
      <c r="F61" s="25"/>
      <c r="G61" s="25"/>
      <c r="H61" s="19"/>
    </row>
    <row r="62" spans="2:9" ht="28" thickTop="1" thickBot="1" x14ac:dyDescent="0.3">
      <c r="B62" s="28" t="s">
        <v>26</v>
      </c>
      <c r="C62" s="22">
        <v>2145</v>
      </c>
      <c r="D62" s="21"/>
      <c r="E62" s="25"/>
      <c r="F62" s="25"/>
      <c r="G62" s="25"/>
      <c r="H62" s="19"/>
    </row>
    <row r="63" spans="2:9" ht="28" thickTop="1" thickBot="1" x14ac:dyDescent="0.3">
      <c r="B63" s="31" t="s">
        <v>38</v>
      </c>
      <c r="C63" s="32">
        <v>549</v>
      </c>
      <c r="D63" s="33">
        <v>549</v>
      </c>
      <c r="E63" s="30">
        <f>(C63-D63)</f>
        <v>0</v>
      </c>
      <c r="F63" s="25"/>
      <c r="G63" s="25"/>
      <c r="H63" s="19"/>
    </row>
    <row r="64" spans="2:9" ht="28" thickTop="1" thickBot="1" x14ac:dyDescent="0.3">
      <c r="B64" s="31" t="s">
        <v>39</v>
      </c>
      <c r="C64" s="32">
        <v>456</v>
      </c>
      <c r="D64" s="33">
        <v>456</v>
      </c>
      <c r="E64" s="30">
        <f>(C64-D64)</f>
        <v>0</v>
      </c>
      <c r="F64" s="25"/>
      <c r="G64" s="25"/>
      <c r="H64" s="19"/>
    </row>
    <row r="65" spans="2:8" ht="28" thickTop="1" thickBot="1" x14ac:dyDescent="0.3">
      <c r="B65" s="28" t="s">
        <v>58</v>
      </c>
      <c r="C65" s="22">
        <v>501</v>
      </c>
      <c r="D65" s="21">
        <v>35</v>
      </c>
      <c r="E65" s="25"/>
      <c r="F65" s="25"/>
      <c r="G65" s="25"/>
      <c r="H65" s="19"/>
    </row>
    <row r="66" spans="2:8" ht="41.5" thickTop="1" thickBot="1" x14ac:dyDescent="0.3">
      <c r="B66" s="28" t="s">
        <v>59</v>
      </c>
      <c r="C66" s="23">
        <v>80</v>
      </c>
      <c r="D66" s="21">
        <v>80</v>
      </c>
      <c r="E66" s="35">
        <f>(C66-D66)</f>
        <v>0</v>
      </c>
      <c r="F66" s="25" t="s">
        <v>57</v>
      </c>
      <c r="G66" s="25"/>
      <c r="H66" s="19"/>
    </row>
    <row r="67" spans="2:8" ht="28" thickTop="1" thickBot="1" x14ac:dyDescent="0.3">
      <c r="B67" s="31" t="s">
        <v>40</v>
      </c>
      <c r="C67" s="34">
        <v>10</v>
      </c>
      <c r="D67" s="33">
        <v>10</v>
      </c>
      <c r="E67" s="35">
        <f>(C67-D67)</f>
        <v>0</v>
      </c>
      <c r="F67" s="25" t="s">
        <v>49</v>
      </c>
      <c r="G67" s="25"/>
      <c r="H67" s="19"/>
    </row>
    <row r="68" spans="2:8" ht="14.5" thickTop="1" thickBot="1" x14ac:dyDescent="0.3">
      <c r="B68" s="28" t="s">
        <v>61</v>
      </c>
      <c r="C68" s="23">
        <v>782</v>
      </c>
      <c r="D68" s="21">
        <v>240</v>
      </c>
      <c r="E68" s="30">
        <f>(C68-D68)</f>
        <v>542</v>
      </c>
      <c r="F68" s="25"/>
      <c r="G68" s="25"/>
      <c r="H68" s="19"/>
    </row>
    <row r="69" spans="2:8" ht="14.5" thickTop="1" thickBot="1" x14ac:dyDescent="0.3">
      <c r="B69" s="26" t="s">
        <v>35</v>
      </c>
      <c r="C69" s="23">
        <v>1009</v>
      </c>
      <c r="D69" s="21">
        <v>0</v>
      </c>
      <c r="E69" s="30">
        <v>140</v>
      </c>
      <c r="F69" s="25" t="s">
        <v>50</v>
      </c>
      <c r="G69" s="25"/>
      <c r="H69" s="19"/>
    </row>
    <row r="70" spans="2:8" ht="28" thickTop="1" thickBot="1" x14ac:dyDescent="0.3">
      <c r="B70" s="33" t="s">
        <v>43</v>
      </c>
      <c r="C70" s="34">
        <v>541</v>
      </c>
      <c r="D70" s="33">
        <v>140</v>
      </c>
      <c r="E70" s="35"/>
      <c r="F70" s="25" t="s">
        <v>51</v>
      </c>
      <c r="G70" s="25"/>
      <c r="H70" s="19"/>
    </row>
    <row r="71" spans="2:8" ht="28" thickTop="1" thickBot="1" x14ac:dyDescent="0.3">
      <c r="B71" s="29" t="s">
        <v>41</v>
      </c>
      <c r="C71" s="23">
        <v>952</v>
      </c>
      <c r="D71" s="21"/>
      <c r="E71" s="25"/>
      <c r="F71" s="27" t="s">
        <v>52</v>
      </c>
      <c r="G71" s="25"/>
      <c r="H71" s="19"/>
    </row>
    <row r="72" spans="2:8" ht="28" thickTop="1" thickBot="1" x14ac:dyDescent="0.3">
      <c r="B72" s="29" t="s">
        <v>34</v>
      </c>
      <c r="C72" s="23">
        <v>834</v>
      </c>
      <c r="D72" s="21"/>
      <c r="E72" s="25"/>
      <c r="F72" s="27" t="s">
        <v>53</v>
      </c>
      <c r="G72" s="25"/>
      <c r="H72" s="19"/>
    </row>
    <row r="73" spans="2:8" ht="14.5" thickTop="1" thickBot="1" x14ac:dyDescent="0.3">
      <c r="B73" s="26" t="s">
        <v>36</v>
      </c>
      <c r="C73" s="23">
        <v>792</v>
      </c>
      <c r="D73" s="21">
        <v>40</v>
      </c>
      <c r="E73" s="30">
        <f>(C73-D73)</f>
        <v>752</v>
      </c>
      <c r="F73" s="27" t="s">
        <v>54</v>
      </c>
      <c r="G73" s="25"/>
      <c r="H73" s="19"/>
    </row>
    <row r="74" spans="2:8" ht="14.5" thickTop="1" thickBot="1" x14ac:dyDescent="0.3">
      <c r="B74" s="33" t="s">
        <v>42</v>
      </c>
      <c r="C74" s="34">
        <v>166</v>
      </c>
      <c r="D74" s="33">
        <v>166</v>
      </c>
      <c r="E74" s="30">
        <f>(C74-D74)</f>
        <v>0</v>
      </c>
      <c r="F74" s="27" t="s">
        <v>55</v>
      </c>
      <c r="G74" s="25"/>
      <c r="H74" s="19"/>
    </row>
    <row r="75" spans="2:8" ht="28" thickTop="1" thickBot="1" x14ac:dyDescent="0.3">
      <c r="B75" s="26" t="s">
        <v>28</v>
      </c>
      <c r="C75" s="23">
        <v>641</v>
      </c>
      <c r="D75" s="21">
        <v>140</v>
      </c>
      <c r="E75" s="30">
        <f>(C75-D75)</f>
        <v>501</v>
      </c>
      <c r="F75" s="27" t="s">
        <v>56</v>
      </c>
      <c r="G75" s="25"/>
      <c r="H75" s="19"/>
    </row>
    <row r="76" spans="2:8" ht="28" thickTop="1" thickBot="1" x14ac:dyDescent="0.3">
      <c r="B76" s="29" t="s">
        <v>29</v>
      </c>
      <c r="C76" s="23">
        <v>479</v>
      </c>
      <c r="D76" s="21"/>
      <c r="E76" s="25"/>
      <c r="F76" s="25"/>
      <c r="G76" s="25"/>
      <c r="H76" s="19"/>
    </row>
    <row r="77" spans="2:8" ht="41.5" thickTop="1" thickBot="1" x14ac:dyDescent="0.3">
      <c r="B77" s="26" t="s">
        <v>30</v>
      </c>
      <c r="C77" s="23">
        <v>350</v>
      </c>
      <c r="D77" s="21"/>
      <c r="E77" s="30">
        <f t="shared" ref="E77:E83" si="1">(C77-D77)</f>
        <v>350</v>
      </c>
      <c r="F77" s="25"/>
      <c r="G77" s="25"/>
      <c r="H77" s="19"/>
    </row>
    <row r="78" spans="2:8" ht="41.5" thickTop="1" thickBot="1" x14ac:dyDescent="0.3">
      <c r="B78" s="26" t="s">
        <v>31</v>
      </c>
      <c r="C78" s="23">
        <v>325</v>
      </c>
      <c r="D78" s="21"/>
      <c r="E78" s="30">
        <f t="shared" si="1"/>
        <v>325</v>
      </c>
      <c r="F78" s="25"/>
      <c r="G78" s="25"/>
      <c r="H78" s="19"/>
    </row>
    <row r="79" spans="2:8" ht="41.5" thickTop="1" thickBot="1" x14ac:dyDescent="0.3">
      <c r="B79" s="33" t="s">
        <v>32</v>
      </c>
      <c r="C79" s="34">
        <v>325</v>
      </c>
      <c r="D79" s="33"/>
      <c r="E79" s="35">
        <f t="shared" si="1"/>
        <v>325</v>
      </c>
      <c r="F79" s="25"/>
      <c r="G79" s="25"/>
      <c r="H79" s="19"/>
    </row>
    <row r="80" spans="2:8" ht="55" thickTop="1" thickBot="1" x14ac:dyDescent="0.3">
      <c r="B80" s="26" t="s">
        <v>33</v>
      </c>
      <c r="C80" s="23">
        <v>500</v>
      </c>
      <c r="D80" s="21"/>
      <c r="E80" s="30">
        <f t="shared" si="1"/>
        <v>500</v>
      </c>
      <c r="F80" s="25"/>
      <c r="G80" s="25"/>
      <c r="H80" s="19"/>
    </row>
    <row r="81" spans="2:8" ht="41.5" thickTop="1" thickBot="1" x14ac:dyDescent="0.3">
      <c r="B81" s="26" t="s">
        <v>37</v>
      </c>
      <c r="C81" s="23">
        <v>480</v>
      </c>
      <c r="D81" s="21"/>
      <c r="E81" s="30">
        <f t="shared" si="1"/>
        <v>480</v>
      </c>
      <c r="F81" s="25"/>
      <c r="G81" s="25"/>
      <c r="H81" s="19"/>
    </row>
    <row r="82" spans="2:8" ht="28" thickTop="1" thickBot="1" x14ac:dyDescent="0.3">
      <c r="B82" s="26" t="s">
        <v>44</v>
      </c>
      <c r="C82" s="23">
        <v>40</v>
      </c>
      <c r="D82" s="21">
        <v>60</v>
      </c>
      <c r="E82" s="30">
        <f t="shared" si="1"/>
        <v>-20</v>
      </c>
      <c r="F82" s="25"/>
      <c r="G82" s="25"/>
      <c r="H82" s="19"/>
    </row>
    <row r="83" spans="2:8" ht="41.5" thickTop="1" thickBot="1" x14ac:dyDescent="0.3">
      <c r="B83" s="26" t="s">
        <v>48</v>
      </c>
      <c r="C83" s="23">
        <v>80</v>
      </c>
      <c r="D83" s="21">
        <v>40</v>
      </c>
      <c r="E83" s="30">
        <f t="shared" si="1"/>
        <v>40</v>
      </c>
      <c r="F83" s="25"/>
      <c r="G83" s="25"/>
      <c r="H83" s="19"/>
    </row>
    <row r="84" spans="2:8" ht="41.5" thickTop="1" thickBot="1" x14ac:dyDescent="0.3">
      <c r="B84" s="33" t="s">
        <v>45</v>
      </c>
      <c r="C84" s="34">
        <v>200</v>
      </c>
      <c r="D84" s="33"/>
      <c r="E84" s="35"/>
      <c r="F84" s="25"/>
      <c r="G84" s="25"/>
      <c r="H84" s="19"/>
    </row>
    <row r="85" spans="2:8" ht="41.5" thickTop="1" thickBot="1" x14ac:dyDescent="0.3">
      <c r="B85" s="26" t="s">
        <v>46</v>
      </c>
      <c r="C85" s="23">
        <v>120</v>
      </c>
      <c r="D85" s="21">
        <v>80</v>
      </c>
      <c r="E85" s="30">
        <f>(C85-D85)</f>
        <v>40</v>
      </c>
      <c r="F85" s="25"/>
      <c r="G85" s="25"/>
      <c r="H85" s="19"/>
    </row>
    <row r="86" spans="2:8" ht="28" thickTop="1" thickBot="1" x14ac:dyDescent="0.3">
      <c r="B86" s="29" t="s">
        <v>47</v>
      </c>
      <c r="C86" s="23">
        <v>400</v>
      </c>
      <c r="D86" s="21"/>
      <c r="E86" s="30"/>
      <c r="F86" s="25"/>
      <c r="G86" s="25"/>
      <c r="H86" s="19"/>
    </row>
    <row r="87" spans="2:8" ht="28" thickTop="1" thickBot="1" x14ac:dyDescent="0.3">
      <c r="B87" s="29" t="s">
        <v>62</v>
      </c>
      <c r="C87" s="23">
        <v>220</v>
      </c>
      <c r="D87" s="21"/>
      <c r="E87" s="30"/>
      <c r="F87" s="24"/>
      <c r="G87" s="24"/>
    </row>
    <row r="88" spans="2:8" ht="28" thickTop="1" thickBot="1" x14ac:dyDescent="0.3">
      <c r="B88" s="29" t="s">
        <v>63</v>
      </c>
      <c r="C88" s="23">
        <v>220</v>
      </c>
      <c r="D88" s="21"/>
      <c r="E88" s="30"/>
    </row>
    <row r="89" spans="2:8" ht="28" thickTop="1" thickBot="1" x14ac:dyDescent="0.3">
      <c r="B89" s="29" t="s">
        <v>64</v>
      </c>
      <c r="C89" s="23">
        <v>220</v>
      </c>
      <c r="D89" s="21"/>
      <c r="E89" s="30"/>
    </row>
    <row r="90" spans="2:8" ht="28" thickTop="1" thickBot="1" x14ac:dyDescent="0.3">
      <c r="B90" s="29" t="s">
        <v>65</v>
      </c>
      <c r="C90" s="23">
        <v>220</v>
      </c>
      <c r="D90" s="21"/>
      <c r="E90" s="30"/>
    </row>
    <row r="91" spans="2:8" ht="28" thickTop="1" thickBot="1" x14ac:dyDescent="0.3">
      <c r="B91" s="29" t="s">
        <v>66</v>
      </c>
      <c r="C91" s="23">
        <v>220</v>
      </c>
      <c r="D91" s="21"/>
      <c r="E91" s="30"/>
    </row>
    <row r="92" spans="2:8" ht="28" thickTop="1" thickBot="1" x14ac:dyDescent="0.3">
      <c r="B92" s="29" t="s">
        <v>67</v>
      </c>
      <c r="C92" s="23">
        <v>220</v>
      </c>
      <c r="D92" s="21"/>
      <c r="E92" s="30"/>
    </row>
    <row r="93" spans="2:8" ht="28" thickTop="1" thickBot="1" x14ac:dyDescent="0.3">
      <c r="B93" s="29" t="s">
        <v>68</v>
      </c>
      <c r="C93" s="23">
        <v>220</v>
      </c>
      <c r="D93" s="21"/>
      <c r="E93" s="30"/>
    </row>
    <row r="94" spans="2:8" ht="28" thickTop="1" thickBot="1" x14ac:dyDescent="0.3">
      <c r="B94" s="29" t="s">
        <v>69</v>
      </c>
      <c r="C94" s="23">
        <v>220</v>
      </c>
      <c r="D94" s="21"/>
      <c r="E94" s="30"/>
    </row>
    <row r="95" spans="2:8" ht="28" thickTop="1" thickBot="1" x14ac:dyDescent="0.3">
      <c r="B95" s="29" t="s">
        <v>70</v>
      </c>
      <c r="C95" s="23">
        <v>192</v>
      </c>
      <c r="D95" s="21"/>
      <c r="E95" s="30"/>
    </row>
    <row r="96" spans="2:8" ht="28" thickTop="1" thickBot="1" x14ac:dyDescent="0.3">
      <c r="B96" s="29" t="s">
        <v>71</v>
      </c>
      <c r="C96" s="23">
        <v>176</v>
      </c>
      <c r="D96" s="21"/>
      <c r="E96" s="30"/>
    </row>
    <row r="97" spans="2:5" ht="28" thickTop="1" thickBot="1" x14ac:dyDescent="0.3">
      <c r="B97" s="29" t="s">
        <v>72</v>
      </c>
      <c r="C97" s="23">
        <v>176</v>
      </c>
      <c r="D97" s="21"/>
      <c r="E97" s="30"/>
    </row>
    <row r="98" spans="2:5" ht="28" thickTop="1" thickBot="1" x14ac:dyDescent="0.3">
      <c r="B98" s="29" t="s">
        <v>73</v>
      </c>
      <c r="C98" s="23">
        <v>176</v>
      </c>
      <c r="D98" s="21"/>
      <c r="E98" s="30"/>
    </row>
    <row r="99" spans="2:5" ht="28" thickTop="1" thickBot="1" x14ac:dyDescent="0.3">
      <c r="B99" s="29" t="s">
        <v>74</v>
      </c>
      <c r="C99" s="23">
        <v>192</v>
      </c>
      <c r="D99" s="21"/>
      <c r="E99" s="30"/>
    </row>
    <row r="100" spans="2:5" ht="28" thickTop="1" thickBot="1" x14ac:dyDescent="0.3">
      <c r="B100" s="29" t="s">
        <v>75</v>
      </c>
      <c r="C100" s="23">
        <v>192</v>
      </c>
      <c r="D100" s="21"/>
      <c r="E100" s="30"/>
    </row>
    <row r="101" spans="2:5" ht="28" thickTop="1" thickBot="1" x14ac:dyDescent="0.3">
      <c r="B101" s="29" t="s">
        <v>76</v>
      </c>
      <c r="C101" s="23">
        <v>240</v>
      </c>
      <c r="D101" s="21"/>
      <c r="E101" s="30"/>
    </row>
    <row r="102" spans="2:5" ht="28" thickTop="1" thickBot="1" x14ac:dyDescent="0.3">
      <c r="B102" s="29" t="s">
        <v>77</v>
      </c>
      <c r="C102" s="23">
        <v>240</v>
      </c>
      <c r="D102" s="21"/>
      <c r="E102" s="30"/>
    </row>
    <row r="103" spans="2:5" ht="28" thickTop="1" thickBot="1" x14ac:dyDescent="0.3">
      <c r="B103" s="29" t="s">
        <v>78</v>
      </c>
      <c r="C103" s="23">
        <v>240</v>
      </c>
      <c r="D103" s="21"/>
      <c r="E103" s="30"/>
    </row>
    <row r="104" spans="2:5" ht="28" thickTop="1" thickBot="1" x14ac:dyDescent="0.3">
      <c r="B104" s="29" t="s">
        <v>79</v>
      </c>
      <c r="C104" s="23">
        <v>240</v>
      </c>
      <c r="D104" s="21"/>
      <c r="E104" s="30"/>
    </row>
    <row r="105" spans="2:5" ht="28" thickTop="1" thickBot="1" x14ac:dyDescent="0.3">
      <c r="B105" s="29" t="s">
        <v>80</v>
      </c>
      <c r="C105" s="23">
        <v>240</v>
      </c>
      <c r="D105" s="21"/>
      <c r="E105" s="30"/>
    </row>
    <row r="106" spans="2:5" ht="28" thickTop="1" thickBot="1" x14ac:dyDescent="0.3">
      <c r="B106" s="29" t="s">
        <v>81</v>
      </c>
      <c r="C106" s="23">
        <v>240</v>
      </c>
      <c r="D106" s="21"/>
      <c r="E106" s="30"/>
    </row>
    <row r="107" spans="2:5" ht="28" thickTop="1" thickBot="1" x14ac:dyDescent="0.3">
      <c r="B107" s="29" t="s">
        <v>82</v>
      </c>
      <c r="C107" s="23">
        <v>240</v>
      </c>
      <c r="D107" s="21"/>
      <c r="E107" s="30"/>
    </row>
    <row r="108" spans="2:5" ht="28" thickTop="1" thickBot="1" x14ac:dyDescent="0.3">
      <c r="B108" s="29" t="s">
        <v>83</v>
      </c>
      <c r="C108" s="23">
        <v>240</v>
      </c>
      <c r="D108" s="21"/>
      <c r="E108" s="30"/>
    </row>
    <row r="109" spans="2:5" ht="28" thickTop="1" thickBot="1" x14ac:dyDescent="0.3">
      <c r="B109" s="29" t="s">
        <v>84</v>
      </c>
      <c r="C109" s="23">
        <v>240</v>
      </c>
      <c r="D109" s="21"/>
      <c r="E109" s="30"/>
    </row>
    <row r="110" spans="2:5" ht="28" thickTop="1" thickBot="1" x14ac:dyDescent="0.3">
      <c r="B110" s="29" t="s">
        <v>85</v>
      </c>
      <c r="C110" s="23">
        <v>240</v>
      </c>
      <c r="D110" s="21"/>
      <c r="E110" s="30"/>
    </row>
    <row r="111" spans="2:5" ht="28" thickTop="1" thickBot="1" x14ac:dyDescent="0.3">
      <c r="B111" s="29" t="s">
        <v>86</v>
      </c>
      <c r="C111" s="23">
        <v>240</v>
      </c>
      <c r="D111" s="21"/>
      <c r="E111" s="30"/>
    </row>
    <row r="112" spans="2:5" ht="28" thickTop="1" thickBot="1" x14ac:dyDescent="0.3">
      <c r="B112" s="29" t="s">
        <v>87</v>
      </c>
      <c r="C112" s="23">
        <v>96</v>
      </c>
      <c r="D112" s="21"/>
      <c r="E112" s="30"/>
    </row>
    <row r="113" spans="2:7" ht="28" thickTop="1" thickBot="1" x14ac:dyDescent="0.3">
      <c r="B113" s="29" t="s">
        <v>88</v>
      </c>
      <c r="C113" s="23">
        <v>240</v>
      </c>
      <c r="D113" s="21"/>
      <c r="E113" s="30"/>
    </row>
    <row r="114" spans="2:7" ht="28" thickTop="1" thickBot="1" x14ac:dyDescent="0.3">
      <c r="B114" s="29" t="s">
        <v>89</v>
      </c>
      <c r="C114" s="23">
        <v>96</v>
      </c>
      <c r="D114" s="21"/>
      <c r="E114" s="30"/>
    </row>
    <row r="115" spans="2:7" ht="28" thickTop="1" thickBot="1" x14ac:dyDescent="0.3">
      <c r="B115" s="29" t="s">
        <v>90</v>
      </c>
      <c r="C115" s="23">
        <v>240</v>
      </c>
      <c r="D115" s="21"/>
      <c r="E115" s="30"/>
    </row>
    <row r="116" spans="2:7" ht="28" thickTop="1" thickBot="1" x14ac:dyDescent="0.3">
      <c r="B116" s="29" t="s">
        <v>91</v>
      </c>
      <c r="C116" s="23">
        <v>240</v>
      </c>
      <c r="D116" s="21"/>
      <c r="E116" s="30"/>
    </row>
    <row r="117" spans="2:7" ht="28" thickTop="1" thickBot="1" x14ac:dyDescent="0.3">
      <c r="B117" s="29" t="s">
        <v>92</v>
      </c>
      <c r="C117" s="23">
        <v>240</v>
      </c>
      <c r="D117" s="21"/>
      <c r="E117" s="30"/>
    </row>
    <row r="118" spans="2:7" ht="28" thickTop="1" thickBot="1" x14ac:dyDescent="0.3">
      <c r="B118" s="29" t="s">
        <v>93</v>
      </c>
      <c r="C118" s="23">
        <v>240</v>
      </c>
      <c r="D118" s="21"/>
      <c r="E118" s="30"/>
    </row>
    <row r="119" spans="2:7" ht="28" thickTop="1" thickBot="1" x14ac:dyDescent="0.3">
      <c r="B119" s="29" t="s">
        <v>94</v>
      </c>
      <c r="C119" s="23">
        <v>528</v>
      </c>
      <c r="D119" s="21"/>
      <c r="E119" s="30"/>
    </row>
    <row r="120" spans="2:7" ht="28" thickTop="1" thickBot="1" x14ac:dyDescent="0.3">
      <c r="B120" s="33" t="s">
        <v>95</v>
      </c>
      <c r="C120" s="34">
        <v>504</v>
      </c>
      <c r="D120" s="33"/>
      <c r="E120" s="30"/>
    </row>
    <row r="121" spans="2:7" ht="14.5" thickTop="1" thickBot="1" x14ac:dyDescent="0.3">
      <c r="B121" s="29" t="s">
        <v>96</v>
      </c>
      <c r="C121" s="23">
        <v>384</v>
      </c>
      <c r="D121" s="21"/>
      <c r="E121" s="30"/>
    </row>
    <row r="122" spans="2:7" ht="28" thickTop="1" thickBot="1" x14ac:dyDescent="0.3">
      <c r="B122" s="29" t="s">
        <v>97</v>
      </c>
      <c r="C122" s="23">
        <v>528</v>
      </c>
      <c r="D122" s="21"/>
      <c r="E122" s="30"/>
    </row>
    <row r="123" spans="2:7" ht="14.5" thickTop="1" thickBot="1" x14ac:dyDescent="0.3">
      <c r="B123" s="29" t="s">
        <v>98</v>
      </c>
      <c r="C123" s="23">
        <v>528</v>
      </c>
      <c r="D123" s="21"/>
      <c r="E123" s="30"/>
    </row>
    <row r="124" spans="2:7" ht="28" thickTop="1" thickBot="1" x14ac:dyDescent="0.3">
      <c r="B124" s="29" t="s">
        <v>99</v>
      </c>
      <c r="C124" s="23">
        <v>440</v>
      </c>
      <c r="D124" s="21"/>
      <c r="E124" s="30"/>
    </row>
    <row r="125" spans="2:7" ht="28" thickTop="1" thickBot="1" x14ac:dyDescent="0.3">
      <c r="B125" s="29" t="s">
        <v>100</v>
      </c>
      <c r="C125" s="23">
        <v>768</v>
      </c>
      <c r="D125" s="21"/>
      <c r="E125" s="30"/>
    </row>
    <row r="126" spans="2:7" ht="14.5" thickTop="1" thickBot="1" x14ac:dyDescent="0.3">
      <c r="B126" s="29" t="s">
        <v>101</v>
      </c>
      <c r="C126" s="23">
        <v>420</v>
      </c>
      <c r="D126" s="21"/>
      <c r="E126" s="30"/>
    </row>
    <row r="127" spans="2:7" ht="28" thickTop="1" thickBot="1" x14ac:dyDescent="0.3">
      <c r="B127" s="26" t="s">
        <v>104</v>
      </c>
      <c r="C127" s="23">
        <v>670</v>
      </c>
      <c r="D127" s="21"/>
      <c r="E127" s="30"/>
    </row>
    <row r="128" spans="2:7" ht="41.5" thickTop="1" thickBot="1" x14ac:dyDescent="0.3">
      <c r="B128" s="29"/>
      <c r="C128" s="23"/>
      <c r="D128" s="21"/>
      <c r="E128" s="30"/>
      <c r="G128" s="36" t="s">
        <v>102</v>
      </c>
    </row>
    <row r="129" spans="2:7" ht="41.5" thickTop="1" thickBot="1" x14ac:dyDescent="0.3">
      <c r="B129" s="29"/>
      <c r="C129" s="23"/>
      <c r="D129" s="21"/>
      <c r="E129" s="30"/>
      <c r="G129" t="s">
        <v>103</v>
      </c>
    </row>
    <row r="130" spans="2:7" ht="14.5" thickTop="1" thickBot="1" x14ac:dyDescent="0.3">
      <c r="B130" s="29"/>
      <c r="C130" s="23"/>
      <c r="D130" s="21"/>
      <c r="E130" s="30"/>
    </row>
    <row r="131" spans="2:7" ht="14.5" thickTop="1" thickBot="1" x14ac:dyDescent="0.3">
      <c r="B131" s="29"/>
      <c r="C131" s="23"/>
      <c r="D131" s="21"/>
      <c r="E131" s="30"/>
    </row>
    <row r="132" spans="2:7" ht="14.5" thickTop="1" thickBot="1" x14ac:dyDescent="0.3">
      <c r="B132" s="29"/>
      <c r="C132" s="23"/>
      <c r="D132" s="21"/>
      <c r="E132" s="30"/>
    </row>
    <row r="133" spans="2:7" ht="14.5" thickTop="1" thickBot="1" x14ac:dyDescent="0.3">
      <c r="B133" s="29"/>
      <c r="C133" s="23"/>
      <c r="D133" s="21"/>
      <c r="E133" s="30"/>
    </row>
    <row r="134" spans="2:7" ht="14.5" thickTop="1" thickBot="1" x14ac:dyDescent="0.3">
      <c r="B134" s="29"/>
      <c r="C134" s="23"/>
      <c r="D134" s="21"/>
      <c r="E134" s="30"/>
    </row>
    <row r="135" spans="2:7" ht="14.5" thickTop="1" thickBot="1" x14ac:dyDescent="0.3">
      <c r="B135" s="29"/>
      <c r="C135" s="23"/>
      <c r="D135" s="21"/>
      <c r="E135" s="30"/>
    </row>
    <row r="136" spans="2:7" ht="14.5" thickTop="1" thickBot="1" x14ac:dyDescent="0.3">
      <c r="B136" s="29"/>
      <c r="C136" s="23"/>
      <c r="D136" s="21"/>
      <c r="E136" s="30"/>
    </row>
    <row r="137" spans="2:7" ht="14.5" thickTop="1" thickBot="1" x14ac:dyDescent="0.3">
      <c r="B137" s="29"/>
      <c r="C137" s="23"/>
      <c r="D137" s="21"/>
      <c r="E137" s="30"/>
    </row>
    <row r="138" spans="2:7" ht="14.5" thickTop="1" thickBot="1" x14ac:dyDescent="0.3">
      <c r="B138" s="29"/>
      <c r="C138" s="23"/>
      <c r="D138" s="21"/>
      <c r="E138" s="30"/>
    </row>
    <row r="139" spans="2:7" ht="14.5" thickTop="1" thickBot="1" x14ac:dyDescent="0.3">
      <c r="B139" s="29"/>
      <c r="C139" s="23"/>
      <c r="D139" s="21"/>
      <c r="E139" s="30"/>
    </row>
    <row r="140" spans="2:7" ht="14.5" thickTop="1" thickBot="1" x14ac:dyDescent="0.3">
      <c r="B140" s="29"/>
      <c r="C140" s="23"/>
      <c r="D140" s="21"/>
      <c r="E140" s="30"/>
    </row>
    <row r="141" spans="2:7" ht="14.5" thickTop="1" thickBot="1" x14ac:dyDescent="0.3">
      <c r="B141" s="29"/>
      <c r="C141" s="23"/>
      <c r="D141" s="21"/>
      <c r="E141" s="30"/>
    </row>
    <row r="142" spans="2:7" ht="14.5" thickTop="1" thickBot="1" x14ac:dyDescent="0.3">
      <c r="B142" s="29"/>
      <c r="C142" s="23"/>
      <c r="D142" s="21"/>
      <c r="E142" s="30"/>
    </row>
    <row r="143" spans="2:7" ht="14.5" thickTop="1" thickBot="1" x14ac:dyDescent="0.3">
      <c r="B143" s="29"/>
      <c r="C143" s="23"/>
      <c r="D143" s="21"/>
      <c r="E143" s="30"/>
    </row>
    <row r="144" spans="2:7" ht="14.5" thickTop="1" thickBot="1" x14ac:dyDescent="0.3">
      <c r="B144" s="29"/>
      <c r="C144" s="23"/>
      <c r="D144" s="21"/>
      <c r="E144" s="30"/>
    </row>
    <row r="145" spans="2:5" ht="14.5" thickTop="1" thickBot="1" x14ac:dyDescent="0.3">
      <c r="B145" s="29"/>
      <c r="C145" s="23"/>
      <c r="D145" s="21"/>
      <c r="E145" s="30"/>
    </row>
    <row r="146" spans="2:5" ht="14.5" thickTop="1" thickBot="1" x14ac:dyDescent="0.3">
      <c r="B146" s="29"/>
      <c r="C146" s="23"/>
      <c r="D146" s="21"/>
      <c r="E146" s="30"/>
    </row>
    <row r="147" spans="2:5" ht="14.5" thickTop="1" thickBot="1" x14ac:dyDescent="0.3">
      <c r="B147" s="29"/>
      <c r="C147" s="23"/>
      <c r="D147" s="21"/>
      <c r="E147" s="30"/>
    </row>
    <row r="148" spans="2:5" ht="14.5" thickTop="1" thickBot="1" x14ac:dyDescent="0.3">
      <c r="B148" s="29"/>
      <c r="C148" s="23"/>
      <c r="D148" s="21"/>
      <c r="E148" s="30"/>
    </row>
    <row r="149" spans="2:5" ht="14.5" thickTop="1" thickBot="1" x14ac:dyDescent="0.3">
      <c r="B149" s="29"/>
      <c r="C149" s="23"/>
      <c r="D149" s="21"/>
      <c r="E149" s="30"/>
    </row>
    <row r="150" spans="2:5" ht="14.5" thickTop="1" thickBot="1" x14ac:dyDescent="0.3">
      <c r="B150" s="29"/>
      <c r="C150" s="23"/>
      <c r="D150" s="21"/>
      <c r="E150" s="30"/>
    </row>
    <row r="151" spans="2:5" ht="14.5" thickTop="1" thickBot="1" x14ac:dyDescent="0.3"/>
  </sheetData>
  <mergeCells count="67">
    <mergeCell ref="B1:D1"/>
    <mergeCell ref="E1:F1"/>
    <mergeCell ref="C4:C9"/>
    <mergeCell ref="E25:E26"/>
    <mergeCell ref="F25:F26"/>
    <mergeCell ref="H4:H9"/>
    <mergeCell ref="C13:C14"/>
    <mergeCell ref="D13:D14"/>
    <mergeCell ref="E13:E14"/>
    <mergeCell ref="F13:F14"/>
    <mergeCell ref="G13:G14"/>
    <mergeCell ref="H13:H14"/>
    <mergeCell ref="H18:H19"/>
    <mergeCell ref="C15:C16"/>
    <mergeCell ref="D15:D16"/>
    <mergeCell ref="E15:E16"/>
    <mergeCell ref="F15:F16"/>
    <mergeCell ref="G15:G16"/>
    <mergeCell ref="H15:H16"/>
    <mergeCell ref="C18:C19"/>
    <mergeCell ref="D18:D19"/>
    <mergeCell ref="E18:E19"/>
    <mergeCell ref="F18:F19"/>
    <mergeCell ref="G18:G19"/>
    <mergeCell ref="K20:K21"/>
    <mergeCell ref="C23:C24"/>
    <mergeCell ref="D23:D24"/>
    <mergeCell ref="E23:E24"/>
    <mergeCell ref="F23:F24"/>
    <mergeCell ref="G23:G24"/>
    <mergeCell ref="H23:H24"/>
    <mergeCell ref="C20:C21"/>
    <mergeCell ref="D20:D21"/>
    <mergeCell ref="E20:E21"/>
    <mergeCell ref="F20:F21"/>
    <mergeCell ref="G20:G21"/>
    <mergeCell ref="H20:H21"/>
    <mergeCell ref="G25:G26"/>
    <mergeCell ref="H30:H31"/>
    <mergeCell ref="C28:C29"/>
    <mergeCell ref="D28:D29"/>
    <mergeCell ref="E28:E29"/>
    <mergeCell ref="F28:F29"/>
    <mergeCell ref="G28:G29"/>
    <mergeCell ref="H28:H29"/>
    <mergeCell ref="C30:C31"/>
    <mergeCell ref="D30:D31"/>
    <mergeCell ref="E30:E31"/>
    <mergeCell ref="F30:F31"/>
    <mergeCell ref="G30:G31"/>
    <mergeCell ref="H25:H26"/>
    <mergeCell ref="C25:C26"/>
    <mergeCell ref="D25:D26"/>
    <mergeCell ref="I37:I44"/>
    <mergeCell ref="C46:C53"/>
    <mergeCell ref="D46:D53"/>
    <mergeCell ref="E46:E53"/>
    <mergeCell ref="F46:F53"/>
    <mergeCell ref="G46:G53"/>
    <mergeCell ref="H46:H53"/>
    <mergeCell ref="I46:I53"/>
    <mergeCell ref="C37:C44"/>
    <mergeCell ref="D37:D44"/>
    <mergeCell ref="E37:E44"/>
    <mergeCell ref="F37:F44"/>
    <mergeCell ref="G37:G44"/>
    <mergeCell ref="H37:H44"/>
  </mergeCells>
  <dataValidations count="9">
    <dataValidation allowBlank="1" showInputMessage="1" showErrorMessage="1" prompt="Bu çalışma sayfasında bir Ders Programı oluşturun. C2 hücresine Başlangıç Saatini, E2 hücresine süre aralığını ve B3 hücresine haftalık program başlangıcını girin." sqref="A1"/>
    <dataValidation allowBlank="1" showInputMessage="1" showErrorMessage="1" prompt="Bu sütundaki başlığın altına bu hafta içi günlerinin programını girin. Süre için bir hücreyi ya da hücreleri seçin; Giriş sekmesindeki seçenekleri kullanarak sınıflar için aralığı kapsayan hücreleri çözün/birleştirin." sqref="C3:I3"/>
    <dataValidation allowBlank="1" showInputMessage="1" showErrorMessage="1" prompt="Zaman, bu sütundaki bu başlığın altında otomatik olarak güncelleştirilir." sqref="B3"/>
    <dataValidation allowBlank="1" showInputMessage="1" showErrorMessage="1" prompt="Sağdaki hücreye Başlangıç Zamanını girin" sqref="B2"/>
    <dataValidation allowBlank="1" showInputMessage="1" showErrorMessage="1" prompt="Bu hücreye Başlangıç Zamanını girin" sqref="C2"/>
    <dataValidation allowBlank="1" showInputMessage="1" showErrorMessage="1" prompt="Sağdaki hücreye dakika cinsinden Zaman Aralığını girin" sqref="D2"/>
    <dataValidation allowBlank="1" showInputMessage="1" showErrorMessage="1" prompt="Bu hücreye dakika cinsinden Zaman Aralığını girin" sqref="E2"/>
    <dataValidation allowBlank="1" showInputMessage="1" showErrorMessage="1" prompt="Bu çalışma kitabının başlığı bu hücrededir. Sağdaki hücreye dönem ismini girin" sqref="B1:D1"/>
    <dataValidation allowBlank="1" showInputMessage="1" showErrorMessage="1" prompt="Bu hücreye dönem ismini girin" sqref="E1:F1"/>
  </dataValidations>
  <hyperlinks>
    <hyperlink ref="G128" r:id="rId1"/>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6F05E"/>
  </sheetPr>
  <dimension ref="B1:K151"/>
  <sheetViews>
    <sheetView topLeftCell="A17" workbookViewId="0">
      <selection activeCell="H23" sqref="H23:H26"/>
    </sheetView>
  </sheetViews>
  <sheetFormatPr defaultRowHeight="14" thickBottom="1" x14ac:dyDescent="0.3"/>
  <cols>
    <col min="1" max="1" width="1.78515625" customWidth="1"/>
    <col min="2" max="2" width="11.2109375" customWidth="1"/>
    <col min="3" max="9" width="18.78515625" customWidth="1"/>
    <col min="10" max="10" width="2.28515625" customWidth="1"/>
    <col min="11" max="11" width="17.5" customWidth="1"/>
  </cols>
  <sheetData>
    <row r="1" spans="2:11" ht="60" customHeight="1" thickBot="1" x14ac:dyDescent="0.3">
      <c r="B1" s="498" t="s">
        <v>18</v>
      </c>
      <c r="C1" s="530"/>
      <c r="D1" s="500"/>
      <c r="E1" s="501"/>
      <c r="F1" s="502"/>
    </row>
    <row r="2" spans="2:11" ht="30" customHeight="1" thickBot="1" x14ac:dyDescent="0.3">
      <c r="B2" s="5" t="s">
        <v>0</v>
      </c>
      <c r="C2" s="7">
        <v>0.3125</v>
      </c>
      <c r="D2" s="5" t="s">
        <v>3</v>
      </c>
      <c r="E2" s="1">
        <v>30</v>
      </c>
      <c r="F2" s="6" t="s">
        <v>6</v>
      </c>
    </row>
    <row r="3" spans="2:11" ht="30" customHeight="1" thickBot="1" x14ac:dyDescent="0.3">
      <c r="B3" s="2" t="s">
        <v>1</v>
      </c>
      <c r="C3" s="3" t="s">
        <v>2</v>
      </c>
      <c r="D3" s="3" t="s">
        <v>4</v>
      </c>
      <c r="E3" s="3" t="s">
        <v>5</v>
      </c>
      <c r="F3" s="3" t="s">
        <v>7</v>
      </c>
      <c r="G3" s="3" t="s">
        <v>8</v>
      </c>
      <c r="H3" s="3" t="s">
        <v>9</v>
      </c>
      <c r="I3" s="4" t="s">
        <v>10</v>
      </c>
      <c r="J3" t="s">
        <v>11</v>
      </c>
    </row>
    <row r="4" spans="2:11" ht="30" customHeight="1" thickBot="1" x14ac:dyDescent="0.3">
      <c r="B4" s="8">
        <v>0.375</v>
      </c>
      <c r="C4" s="505" t="s">
        <v>677</v>
      </c>
      <c r="D4" s="357" t="s">
        <v>1000</v>
      </c>
      <c r="E4" s="357" t="s">
        <v>1000</v>
      </c>
      <c r="F4" s="357" t="s">
        <v>1000</v>
      </c>
      <c r="G4" s="357" t="s">
        <v>1000</v>
      </c>
      <c r="H4" s="505" t="s">
        <v>677</v>
      </c>
      <c r="I4" s="346" t="s">
        <v>15</v>
      </c>
      <c r="J4" t="s">
        <v>11</v>
      </c>
      <c r="K4" s="14" t="s">
        <v>14</v>
      </c>
    </row>
    <row r="5" spans="2:11" ht="30" customHeight="1" thickBot="1" x14ac:dyDescent="0.3">
      <c r="B5" s="9">
        <v>0.39583333333333331</v>
      </c>
      <c r="C5" s="506"/>
      <c r="D5" s="358" t="s">
        <v>1001</v>
      </c>
      <c r="E5" s="358" t="s">
        <v>1001</v>
      </c>
      <c r="F5" s="358" t="s">
        <v>1001</v>
      </c>
      <c r="G5" s="358" t="s">
        <v>1001</v>
      </c>
      <c r="H5" s="506"/>
      <c r="I5" s="346" t="s">
        <v>15</v>
      </c>
      <c r="K5" s="12" t="s">
        <v>13</v>
      </c>
    </row>
    <row r="6" spans="2:11" ht="30" customHeight="1" thickBot="1" x14ac:dyDescent="0.3">
      <c r="B6" s="8">
        <v>0.41666666666666669</v>
      </c>
      <c r="C6" s="506"/>
      <c r="D6" s="359" t="s">
        <v>1002</v>
      </c>
      <c r="E6" s="359" t="s">
        <v>1002</v>
      </c>
      <c r="F6" s="359" t="s">
        <v>1002</v>
      </c>
      <c r="G6" s="359" t="s">
        <v>1002</v>
      </c>
      <c r="H6" s="506"/>
      <c r="I6" s="346" t="s">
        <v>15</v>
      </c>
      <c r="K6" s="11" t="s">
        <v>16</v>
      </c>
    </row>
    <row r="7" spans="2:11" ht="30" customHeight="1" thickBot="1" x14ac:dyDescent="0.3">
      <c r="B7" s="9">
        <v>0.4375</v>
      </c>
      <c r="C7" s="506"/>
      <c r="D7" s="360" t="s">
        <v>999</v>
      </c>
      <c r="E7" s="360" t="s">
        <v>999</v>
      </c>
      <c r="F7" s="360" t="s">
        <v>999</v>
      </c>
      <c r="G7" s="360" t="s">
        <v>999</v>
      </c>
      <c r="H7" s="506"/>
      <c r="I7" s="346" t="s">
        <v>15</v>
      </c>
      <c r="K7" s="14" t="s">
        <v>14</v>
      </c>
    </row>
    <row r="8" spans="2:11" ht="30" customHeight="1" thickBot="1" x14ac:dyDescent="0.3">
      <c r="B8" s="8">
        <v>0.45833333333333331</v>
      </c>
      <c r="C8" s="506"/>
      <c r="D8" s="361" t="s">
        <v>1013</v>
      </c>
      <c r="E8" s="361" t="s">
        <v>1013</v>
      </c>
      <c r="F8" s="361" t="s">
        <v>1014</v>
      </c>
      <c r="G8" s="361" t="s">
        <v>1014</v>
      </c>
      <c r="H8" s="506"/>
      <c r="I8" s="346" t="s">
        <v>15</v>
      </c>
      <c r="K8" s="17" t="s">
        <v>17</v>
      </c>
    </row>
    <row r="9" spans="2:11" ht="30" customHeight="1" thickBot="1" x14ac:dyDescent="0.3">
      <c r="B9" s="9">
        <v>0.47916666666666669</v>
      </c>
      <c r="C9" s="507"/>
      <c r="D9" s="361" t="s">
        <v>1013</v>
      </c>
      <c r="E9" s="361"/>
      <c r="F9" s="361" t="s">
        <v>1014</v>
      </c>
      <c r="G9" s="361"/>
      <c r="H9" s="507"/>
      <c r="I9" s="346" t="s">
        <v>15</v>
      </c>
      <c r="K9" s="10" t="s">
        <v>12</v>
      </c>
    </row>
    <row r="10" spans="2:11" ht="30" customHeight="1" thickBot="1" x14ac:dyDescent="0.3">
      <c r="B10" s="8">
        <v>0.5</v>
      </c>
      <c r="C10" s="346" t="s">
        <v>15</v>
      </c>
      <c r="D10" s="361" t="s">
        <v>1013</v>
      </c>
      <c r="E10" s="361"/>
      <c r="F10" s="361" t="s">
        <v>1014</v>
      </c>
      <c r="G10" s="361"/>
      <c r="H10" s="346" t="s">
        <v>15</v>
      </c>
      <c r="I10" s="346" t="s">
        <v>15</v>
      </c>
      <c r="K10" s="10" t="s">
        <v>19</v>
      </c>
    </row>
    <row r="11" spans="2:11" ht="30" customHeight="1" thickBot="1" x14ac:dyDescent="0.3">
      <c r="B11" s="9">
        <v>0.52083333333333337</v>
      </c>
      <c r="C11" s="345" t="s">
        <v>394</v>
      </c>
      <c r="D11" s="362" t="s">
        <v>15</v>
      </c>
      <c r="E11" s="362" t="s">
        <v>15</v>
      </c>
      <c r="F11" s="362" t="s">
        <v>15</v>
      </c>
      <c r="G11" s="362" t="s">
        <v>15</v>
      </c>
      <c r="H11" s="345" t="s">
        <v>394</v>
      </c>
      <c r="I11" s="346" t="s">
        <v>15</v>
      </c>
      <c r="K11" s="348" t="s">
        <v>22</v>
      </c>
    </row>
    <row r="12" spans="2:11" ht="30" customHeight="1" thickBot="1" x14ac:dyDescent="0.3">
      <c r="B12" s="8">
        <v>0.54166666666666663</v>
      </c>
      <c r="C12" s="346" t="s">
        <v>15</v>
      </c>
      <c r="D12" s="362" t="s">
        <v>15</v>
      </c>
      <c r="E12" s="362" t="s">
        <v>15</v>
      </c>
      <c r="F12" s="362" t="s">
        <v>15</v>
      </c>
      <c r="G12" s="362" t="s">
        <v>15</v>
      </c>
      <c r="H12" s="346" t="s">
        <v>15</v>
      </c>
      <c r="I12" s="346" t="s">
        <v>15</v>
      </c>
      <c r="K12" s="348" t="s">
        <v>21</v>
      </c>
    </row>
    <row r="13" spans="2:11" ht="30" customHeight="1" thickBot="1" x14ac:dyDescent="0.3">
      <c r="B13" s="9">
        <v>0.5625</v>
      </c>
      <c r="C13" s="504" t="s">
        <v>840</v>
      </c>
      <c r="D13" s="504" t="s">
        <v>840</v>
      </c>
      <c r="E13" s="504" t="s">
        <v>840</v>
      </c>
      <c r="F13" s="504" t="s">
        <v>840</v>
      </c>
      <c r="G13" s="504" t="s">
        <v>840</v>
      </c>
      <c r="H13" s="504" t="s">
        <v>841</v>
      </c>
      <c r="I13" s="346" t="s">
        <v>15</v>
      </c>
      <c r="K13" s="344" t="s">
        <v>20</v>
      </c>
    </row>
    <row r="14" spans="2:11" ht="30" customHeight="1" thickBot="1" x14ac:dyDescent="0.3">
      <c r="B14" s="8">
        <v>0.58333333333333337</v>
      </c>
      <c r="C14" s="504"/>
      <c r="D14" s="504"/>
      <c r="E14" s="504"/>
      <c r="F14" s="504"/>
      <c r="G14" s="504"/>
      <c r="H14" s="504"/>
      <c r="I14" s="346" t="s">
        <v>15</v>
      </c>
    </row>
    <row r="15" spans="2:11" ht="30" customHeight="1" thickBot="1" x14ac:dyDescent="0.3">
      <c r="B15" s="9">
        <v>0.60416666666666663</v>
      </c>
      <c r="C15" s="504" t="s">
        <v>840</v>
      </c>
      <c r="D15" s="504" t="s">
        <v>840</v>
      </c>
      <c r="E15" s="504" t="s">
        <v>840</v>
      </c>
      <c r="F15" s="504" t="s">
        <v>840</v>
      </c>
      <c r="G15" s="504" t="s">
        <v>840</v>
      </c>
      <c r="H15" s="504" t="s">
        <v>842</v>
      </c>
      <c r="I15" s="346" t="s">
        <v>15</v>
      </c>
      <c r="K15" t="s">
        <v>105</v>
      </c>
    </row>
    <row r="16" spans="2:11" ht="30" customHeight="1" thickBot="1" x14ac:dyDescent="0.3">
      <c r="B16" s="8">
        <v>0.625</v>
      </c>
      <c r="C16" s="504"/>
      <c r="D16" s="504"/>
      <c r="E16" s="504"/>
      <c r="F16" s="504"/>
      <c r="G16" s="504"/>
      <c r="H16" s="504"/>
      <c r="I16" s="346" t="s">
        <v>15</v>
      </c>
      <c r="K16" t="s">
        <v>106</v>
      </c>
    </row>
    <row r="17" spans="2:11" ht="30" customHeight="1" thickBot="1" x14ac:dyDescent="0.3">
      <c r="B17" s="9">
        <v>0.64583333333333337</v>
      </c>
      <c r="C17" s="346" t="s">
        <v>15</v>
      </c>
      <c r="D17" s="346" t="s">
        <v>15</v>
      </c>
      <c r="E17" s="346" t="s">
        <v>15</v>
      </c>
      <c r="F17" s="346" t="s">
        <v>15</v>
      </c>
      <c r="G17" s="346" t="s">
        <v>15</v>
      </c>
      <c r="H17" s="346" t="s">
        <v>15</v>
      </c>
      <c r="I17" s="346" t="s">
        <v>15</v>
      </c>
    </row>
    <row r="18" spans="2:11" ht="30" customHeight="1" thickBot="1" x14ac:dyDescent="0.3">
      <c r="B18" s="8">
        <v>0.66666666666666663</v>
      </c>
      <c r="C18" s="504" t="s">
        <v>904</v>
      </c>
      <c r="D18" s="504" t="s">
        <v>906</v>
      </c>
      <c r="E18" s="504" t="s">
        <v>906</v>
      </c>
      <c r="F18" s="504" t="s">
        <v>906</v>
      </c>
      <c r="G18" s="504" t="s">
        <v>907</v>
      </c>
      <c r="H18" s="504" t="s">
        <v>908</v>
      </c>
      <c r="I18" s="346" t="s">
        <v>15</v>
      </c>
    </row>
    <row r="19" spans="2:11" ht="30" customHeight="1" thickBot="1" x14ac:dyDescent="0.3">
      <c r="B19" s="9">
        <v>0.6875</v>
      </c>
      <c r="C19" s="497"/>
      <c r="D19" s="504"/>
      <c r="E19" s="504"/>
      <c r="F19" s="504"/>
      <c r="G19" s="497"/>
      <c r="H19" s="497"/>
      <c r="I19" s="346" t="s">
        <v>15</v>
      </c>
    </row>
    <row r="20" spans="2:11" ht="30" customHeight="1" thickBot="1" x14ac:dyDescent="0.3">
      <c r="B20" s="8">
        <v>0.70833333333333337</v>
      </c>
      <c r="C20" s="504" t="s">
        <v>905</v>
      </c>
      <c r="D20" s="504" t="s">
        <v>906</v>
      </c>
      <c r="E20" s="504" t="s">
        <v>906</v>
      </c>
      <c r="F20" s="504" t="s">
        <v>906</v>
      </c>
      <c r="G20" s="504" t="s">
        <v>909</v>
      </c>
      <c r="H20" s="504" t="s">
        <v>910</v>
      </c>
      <c r="I20" s="346" t="s">
        <v>15</v>
      </c>
      <c r="K20" s="528"/>
    </row>
    <row r="21" spans="2:11" ht="30" customHeight="1" thickBot="1" x14ac:dyDescent="0.3">
      <c r="B21" s="9">
        <v>0.72916666666666663</v>
      </c>
      <c r="C21" s="497"/>
      <c r="D21" s="504"/>
      <c r="E21" s="504"/>
      <c r="F21" s="504"/>
      <c r="G21" s="497"/>
      <c r="H21" s="497"/>
      <c r="I21" s="346" t="s">
        <v>15</v>
      </c>
      <c r="K21" s="529"/>
    </row>
    <row r="22" spans="2:11" ht="34" customHeight="1" thickBot="1" x14ac:dyDescent="0.3">
      <c r="B22" s="8">
        <v>0.75</v>
      </c>
      <c r="C22" s="346" t="s">
        <v>15</v>
      </c>
      <c r="D22" s="346" t="s">
        <v>15</v>
      </c>
      <c r="E22" s="347" t="s">
        <v>15</v>
      </c>
      <c r="F22" s="346" t="s">
        <v>15</v>
      </c>
      <c r="G22" s="347" t="s">
        <v>15</v>
      </c>
      <c r="H22" s="377" t="s">
        <v>1066</v>
      </c>
      <c r="I22" s="346" t="s">
        <v>15</v>
      </c>
    </row>
    <row r="23" spans="2:11" ht="30" customHeight="1" thickBot="1" x14ac:dyDescent="0.3">
      <c r="B23" s="9">
        <v>0.77083333333333337</v>
      </c>
      <c r="C23" s="504" t="s">
        <v>958</v>
      </c>
      <c r="D23" s="504" t="s">
        <v>958</v>
      </c>
      <c r="E23" s="504" t="s">
        <v>958</v>
      </c>
      <c r="F23" s="504" t="s">
        <v>960</v>
      </c>
      <c r="G23" s="504" t="s">
        <v>961</v>
      </c>
      <c r="H23" s="504" t="s">
        <v>964</v>
      </c>
      <c r="I23" s="346" t="s">
        <v>15</v>
      </c>
    </row>
    <row r="24" spans="2:11" ht="30" customHeight="1" thickBot="1" x14ac:dyDescent="0.3">
      <c r="B24" s="8">
        <v>0.79166666666666663</v>
      </c>
      <c r="C24" s="504"/>
      <c r="D24" s="504"/>
      <c r="E24" s="504"/>
      <c r="F24" s="504"/>
      <c r="G24" s="504"/>
      <c r="H24" s="504"/>
      <c r="I24" s="346" t="s">
        <v>15</v>
      </c>
    </row>
    <row r="25" spans="2:11" ht="30" customHeight="1" thickBot="1" x14ac:dyDescent="0.3">
      <c r="B25" s="9">
        <v>0.83333333333333337</v>
      </c>
      <c r="C25" s="504" t="s">
        <v>959</v>
      </c>
      <c r="D25" s="504" t="s">
        <v>959</v>
      </c>
      <c r="E25" s="504" t="s">
        <v>959</v>
      </c>
      <c r="F25" s="504" t="s">
        <v>960</v>
      </c>
      <c r="G25" s="504" t="s">
        <v>962</v>
      </c>
      <c r="H25" s="504" t="s">
        <v>964</v>
      </c>
      <c r="I25" s="346" t="s">
        <v>15</v>
      </c>
    </row>
    <row r="26" spans="2:11" ht="30" customHeight="1" thickBot="1" x14ac:dyDescent="0.3">
      <c r="B26" s="8">
        <v>0.85416666666666663</v>
      </c>
      <c r="C26" s="504"/>
      <c r="D26" s="504"/>
      <c r="E26" s="504"/>
      <c r="F26" s="504"/>
      <c r="G26" s="504"/>
      <c r="H26" s="504"/>
      <c r="I26" s="346" t="s">
        <v>15</v>
      </c>
    </row>
    <row r="27" spans="2:11" ht="30" customHeight="1" thickBot="1" x14ac:dyDescent="0.3">
      <c r="B27" s="9">
        <v>0.875</v>
      </c>
      <c r="C27" s="347" t="s">
        <v>15</v>
      </c>
      <c r="D27" s="347" t="s">
        <v>15</v>
      </c>
      <c r="E27" s="347" t="s">
        <v>15</v>
      </c>
      <c r="F27" s="346" t="s">
        <v>15</v>
      </c>
      <c r="G27" s="347" t="s">
        <v>15</v>
      </c>
      <c r="H27" s="347" t="s">
        <v>15</v>
      </c>
      <c r="I27" s="346" t="s">
        <v>15</v>
      </c>
    </row>
    <row r="28" spans="2:11" ht="30" customHeight="1" thickBot="1" x14ac:dyDescent="0.3">
      <c r="B28" s="8">
        <v>0.89583333333333337</v>
      </c>
      <c r="C28" s="509" t="s">
        <v>785</v>
      </c>
      <c r="D28" s="509" t="s">
        <v>787</v>
      </c>
      <c r="E28" s="509" t="s">
        <v>788</v>
      </c>
      <c r="F28" s="509" t="s">
        <v>789</v>
      </c>
      <c r="G28" s="509" t="s">
        <v>790</v>
      </c>
      <c r="H28" s="509" t="s">
        <v>791</v>
      </c>
      <c r="I28" s="346" t="s">
        <v>15</v>
      </c>
    </row>
    <row r="29" spans="2:11" ht="30" customHeight="1" thickBot="1" x14ac:dyDescent="0.3">
      <c r="B29" s="9">
        <v>0.91666666666666663</v>
      </c>
      <c r="C29" s="509"/>
      <c r="D29" s="509"/>
      <c r="E29" s="509"/>
      <c r="F29" s="509"/>
      <c r="G29" s="509"/>
      <c r="H29" s="509"/>
      <c r="I29" s="346" t="s">
        <v>15</v>
      </c>
    </row>
    <row r="30" spans="2:11" ht="30" customHeight="1" thickBot="1" x14ac:dyDescent="0.3">
      <c r="B30" s="8">
        <v>0.9375</v>
      </c>
      <c r="C30" s="509" t="s">
        <v>786</v>
      </c>
      <c r="D30" s="509" t="s">
        <v>787</v>
      </c>
      <c r="E30" s="509" t="s">
        <v>788</v>
      </c>
      <c r="F30" s="509" t="s">
        <v>789</v>
      </c>
      <c r="G30" s="509" t="s">
        <v>790</v>
      </c>
      <c r="H30" s="509" t="s">
        <v>791</v>
      </c>
      <c r="I30" s="346" t="s">
        <v>15</v>
      </c>
    </row>
    <row r="31" spans="2:11" ht="30" customHeight="1" thickBot="1" x14ac:dyDescent="0.3">
      <c r="B31" s="9">
        <v>0.95833333333333337</v>
      </c>
      <c r="C31" s="509"/>
      <c r="D31" s="509"/>
      <c r="E31" s="509"/>
      <c r="F31" s="509"/>
      <c r="G31" s="509"/>
      <c r="H31" s="509"/>
      <c r="I31" s="346" t="s">
        <v>15</v>
      </c>
    </row>
    <row r="32" spans="2:11" ht="30" customHeight="1" thickBot="1" x14ac:dyDescent="0.3">
      <c r="B32" s="8">
        <v>0.97916666666666663</v>
      </c>
      <c r="C32" s="346" t="s">
        <v>15</v>
      </c>
      <c r="D32" s="346" t="s">
        <v>15</v>
      </c>
      <c r="E32" s="346" t="s">
        <v>15</v>
      </c>
      <c r="F32" s="346" t="s">
        <v>15</v>
      </c>
      <c r="G32" s="346" t="s">
        <v>15</v>
      </c>
      <c r="H32" s="346" t="s">
        <v>15</v>
      </c>
      <c r="I32" s="346" t="s">
        <v>15</v>
      </c>
    </row>
    <row r="33" spans="2:9" ht="30" customHeight="1" thickBot="1" x14ac:dyDescent="0.3">
      <c r="B33" s="70">
        <v>1</v>
      </c>
      <c r="C33" s="10" t="s">
        <v>19</v>
      </c>
      <c r="D33" s="10" t="s">
        <v>19</v>
      </c>
      <c r="E33" s="10" t="s">
        <v>19</v>
      </c>
      <c r="F33" s="10" t="s">
        <v>19</v>
      </c>
      <c r="G33" s="10" t="s">
        <v>19</v>
      </c>
      <c r="H33" s="10" t="s">
        <v>19</v>
      </c>
      <c r="I33" s="346" t="s">
        <v>15</v>
      </c>
    </row>
    <row r="34" spans="2:9" ht="30" customHeight="1" thickBot="1" x14ac:dyDescent="0.3">
      <c r="B34" s="9">
        <f t="shared" ref="B34:B53" si="0">B33+TIME(0,Aralık,0)</f>
        <v>1.0104166666666667</v>
      </c>
      <c r="C34" s="346" t="s">
        <v>15</v>
      </c>
      <c r="D34" s="346" t="s">
        <v>15</v>
      </c>
      <c r="E34" s="346" t="s">
        <v>15</v>
      </c>
      <c r="F34" s="346" t="s">
        <v>15</v>
      </c>
      <c r="G34" s="346" t="s">
        <v>15</v>
      </c>
      <c r="H34" s="346" t="s">
        <v>15</v>
      </c>
      <c r="I34" s="346" t="s">
        <v>15</v>
      </c>
    </row>
    <row r="35" spans="2:9" ht="30" customHeight="1" thickBot="1" x14ac:dyDescent="0.3">
      <c r="B35" s="8">
        <f t="shared" si="0"/>
        <v>1.0208333333333335</v>
      </c>
      <c r="C35" s="346" t="s">
        <v>15</v>
      </c>
      <c r="D35" s="346" t="s">
        <v>15</v>
      </c>
      <c r="E35" s="346" t="s">
        <v>15</v>
      </c>
      <c r="F35" s="346" t="s">
        <v>15</v>
      </c>
      <c r="G35" s="346" t="s">
        <v>15</v>
      </c>
      <c r="H35" s="346" t="s">
        <v>15</v>
      </c>
      <c r="I35" s="346" t="s">
        <v>15</v>
      </c>
    </row>
    <row r="36" spans="2:9" ht="30" customHeight="1" thickBot="1" x14ac:dyDescent="0.3">
      <c r="B36" s="9">
        <f t="shared" si="0"/>
        <v>1.0312500000000002</v>
      </c>
      <c r="C36" s="346" t="s">
        <v>15</v>
      </c>
      <c r="D36" s="346" t="s">
        <v>15</v>
      </c>
      <c r="E36" s="346" t="s">
        <v>15</v>
      </c>
      <c r="F36" s="346" t="s">
        <v>15</v>
      </c>
      <c r="G36" s="346" t="s">
        <v>15</v>
      </c>
      <c r="H36" s="346" t="s">
        <v>15</v>
      </c>
      <c r="I36" s="346" t="s">
        <v>15</v>
      </c>
    </row>
    <row r="37" spans="2:9" ht="30" customHeight="1" thickBot="1" x14ac:dyDescent="0.3">
      <c r="B37" s="9">
        <f t="shared" si="0"/>
        <v>1.041666666666667</v>
      </c>
      <c r="C37" s="494" t="s">
        <v>15</v>
      </c>
      <c r="D37" s="494" t="s">
        <v>15</v>
      </c>
      <c r="E37" s="494" t="s">
        <v>15</v>
      </c>
      <c r="F37" s="494" t="s">
        <v>15</v>
      </c>
      <c r="G37" s="494" t="s">
        <v>15</v>
      </c>
      <c r="H37" s="494" t="s">
        <v>15</v>
      </c>
      <c r="I37" s="494" t="s">
        <v>15</v>
      </c>
    </row>
    <row r="38" spans="2:9" ht="30" customHeight="1" thickBot="1" x14ac:dyDescent="0.3">
      <c r="B38" s="9">
        <f t="shared" si="0"/>
        <v>1.0520833333333337</v>
      </c>
      <c r="C38" s="495"/>
      <c r="D38" s="495"/>
      <c r="E38" s="495"/>
      <c r="F38" s="495"/>
      <c r="G38" s="495"/>
      <c r="H38" s="495"/>
      <c r="I38" s="495"/>
    </row>
    <row r="39" spans="2:9" ht="30" customHeight="1" thickBot="1" x14ac:dyDescent="0.3">
      <c r="B39" s="9">
        <f t="shared" si="0"/>
        <v>1.0625000000000004</v>
      </c>
      <c r="C39" s="495"/>
      <c r="D39" s="495"/>
      <c r="E39" s="495"/>
      <c r="F39" s="495"/>
      <c r="G39" s="495"/>
      <c r="H39" s="495"/>
      <c r="I39" s="495"/>
    </row>
    <row r="40" spans="2:9" ht="30" customHeight="1" thickBot="1" x14ac:dyDescent="0.3">
      <c r="B40" s="9">
        <f t="shared" si="0"/>
        <v>1.0729166666666672</v>
      </c>
      <c r="C40" s="495"/>
      <c r="D40" s="495"/>
      <c r="E40" s="495"/>
      <c r="F40" s="495"/>
      <c r="G40" s="495"/>
      <c r="H40" s="495"/>
      <c r="I40" s="495"/>
    </row>
    <row r="41" spans="2:9" ht="30" customHeight="1" thickBot="1" x14ac:dyDescent="0.3">
      <c r="B41" s="9">
        <f t="shared" si="0"/>
        <v>1.0833333333333339</v>
      </c>
      <c r="C41" s="495"/>
      <c r="D41" s="495"/>
      <c r="E41" s="495"/>
      <c r="F41" s="495"/>
      <c r="G41" s="495"/>
      <c r="H41" s="495"/>
      <c r="I41" s="495"/>
    </row>
    <row r="42" spans="2:9" ht="30" customHeight="1" thickBot="1" x14ac:dyDescent="0.3">
      <c r="B42" s="9">
        <f t="shared" si="0"/>
        <v>1.0937500000000007</v>
      </c>
      <c r="C42" s="495"/>
      <c r="D42" s="495"/>
      <c r="E42" s="495"/>
      <c r="F42" s="495"/>
      <c r="G42" s="495"/>
      <c r="H42" s="495"/>
      <c r="I42" s="495"/>
    </row>
    <row r="43" spans="2:9" ht="30" customHeight="1" thickBot="1" x14ac:dyDescent="0.3">
      <c r="B43" s="9">
        <f t="shared" si="0"/>
        <v>1.1041666666666674</v>
      </c>
      <c r="C43" s="495"/>
      <c r="D43" s="495"/>
      <c r="E43" s="495"/>
      <c r="F43" s="495"/>
      <c r="G43" s="495"/>
      <c r="H43" s="495"/>
      <c r="I43" s="495"/>
    </row>
    <row r="44" spans="2:9" ht="30" customHeight="1" thickBot="1" x14ac:dyDescent="0.3">
      <c r="B44" s="9">
        <f t="shared" si="0"/>
        <v>1.1145833333333341</v>
      </c>
      <c r="C44" s="496"/>
      <c r="D44" s="496"/>
      <c r="E44" s="496"/>
      <c r="F44" s="496"/>
      <c r="G44" s="496"/>
      <c r="H44" s="496"/>
      <c r="I44" s="496"/>
    </row>
    <row r="45" spans="2:9" ht="30" customHeight="1" thickBot="1" x14ac:dyDescent="0.3">
      <c r="B45" s="9">
        <f t="shared" si="0"/>
        <v>1.1250000000000009</v>
      </c>
      <c r="C45" s="16" t="s">
        <v>15</v>
      </c>
      <c r="D45" s="16" t="s">
        <v>15</v>
      </c>
      <c r="E45" s="16" t="s">
        <v>15</v>
      </c>
      <c r="F45" s="16" t="s">
        <v>15</v>
      </c>
      <c r="G45" s="16" t="s">
        <v>15</v>
      </c>
      <c r="H45" s="16" t="s">
        <v>15</v>
      </c>
      <c r="I45" s="16" t="s">
        <v>15</v>
      </c>
    </row>
    <row r="46" spans="2:9" ht="30" customHeight="1" thickBot="1" x14ac:dyDescent="0.3">
      <c r="B46" s="9">
        <f t="shared" si="0"/>
        <v>1.1354166666666676</v>
      </c>
      <c r="C46" s="494" t="s">
        <v>15</v>
      </c>
      <c r="D46" s="494" t="s">
        <v>15</v>
      </c>
      <c r="E46" s="494" t="s">
        <v>15</v>
      </c>
      <c r="F46" s="494" t="s">
        <v>15</v>
      </c>
      <c r="G46" s="494" t="s">
        <v>15</v>
      </c>
      <c r="H46" s="494" t="s">
        <v>15</v>
      </c>
      <c r="I46" s="494" t="s">
        <v>15</v>
      </c>
    </row>
    <row r="47" spans="2:9" ht="30" customHeight="1" thickBot="1" x14ac:dyDescent="0.3">
      <c r="B47" s="9">
        <f t="shared" si="0"/>
        <v>1.1458333333333344</v>
      </c>
      <c r="C47" s="495"/>
      <c r="D47" s="495"/>
      <c r="E47" s="495"/>
      <c r="F47" s="495"/>
      <c r="G47" s="495"/>
      <c r="H47" s="495"/>
      <c r="I47" s="495"/>
    </row>
    <row r="48" spans="2:9" ht="30" customHeight="1" thickBot="1" x14ac:dyDescent="0.3">
      <c r="B48" s="9">
        <f t="shared" si="0"/>
        <v>1.1562500000000011</v>
      </c>
      <c r="C48" s="495"/>
      <c r="D48" s="495"/>
      <c r="E48" s="495"/>
      <c r="F48" s="495"/>
      <c r="G48" s="495"/>
      <c r="H48" s="495"/>
      <c r="I48" s="495"/>
    </row>
    <row r="49" spans="2:9" ht="30" customHeight="1" thickBot="1" x14ac:dyDescent="0.3">
      <c r="B49" s="9">
        <f t="shared" si="0"/>
        <v>1.1666666666666679</v>
      </c>
      <c r="C49" s="495"/>
      <c r="D49" s="495"/>
      <c r="E49" s="495"/>
      <c r="F49" s="495"/>
      <c r="G49" s="495"/>
      <c r="H49" s="495"/>
      <c r="I49" s="495"/>
    </row>
    <row r="50" spans="2:9" ht="30" customHeight="1" thickBot="1" x14ac:dyDescent="0.3">
      <c r="B50" s="9">
        <f t="shared" si="0"/>
        <v>1.1770833333333346</v>
      </c>
      <c r="C50" s="495"/>
      <c r="D50" s="495"/>
      <c r="E50" s="495"/>
      <c r="F50" s="495"/>
      <c r="G50" s="495"/>
      <c r="H50" s="495"/>
      <c r="I50" s="495"/>
    </row>
    <row r="51" spans="2:9" ht="30" customHeight="1" thickBot="1" x14ac:dyDescent="0.3">
      <c r="B51" s="9">
        <f t="shared" si="0"/>
        <v>1.1875000000000013</v>
      </c>
      <c r="C51" s="495"/>
      <c r="D51" s="495"/>
      <c r="E51" s="495"/>
      <c r="F51" s="495"/>
      <c r="G51" s="495"/>
      <c r="H51" s="495"/>
      <c r="I51" s="495"/>
    </row>
    <row r="52" spans="2:9" ht="30" customHeight="1" thickBot="1" x14ac:dyDescent="0.3">
      <c r="B52" s="9">
        <f t="shared" si="0"/>
        <v>1.1979166666666681</v>
      </c>
      <c r="C52" s="495"/>
      <c r="D52" s="495"/>
      <c r="E52" s="495"/>
      <c r="F52" s="495"/>
      <c r="G52" s="495"/>
      <c r="H52" s="495"/>
      <c r="I52" s="495"/>
    </row>
    <row r="53" spans="2:9" ht="30" customHeight="1" thickBot="1" x14ac:dyDescent="0.3">
      <c r="B53" s="9">
        <f t="shared" si="0"/>
        <v>1.2083333333333348</v>
      </c>
      <c r="C53" s="496"/>
      <c r="D53" s="496"/>
      <c r="E53" s="496"/>
      <c r="F53" s="496"/>
      <c r="G53" s="496"/>
      <c r="H53" s="496"/>
      <c r="I53" s="496"/>
    </row>
    <row r="54" spans="2:9" ht="30" customHeight="1" thickBot="1" x14ac:dyDescent="0.3">
      <c r="B54" s="9"/>
      <c r="C54" s="9"/>
      <c r="D54" s="9"/>
      <c r="E54" s="9"/>
      <c r="F54" s="9"/>
      <c r="G54" s="9"/>
      <c r="H54" s="9"/>
      <c r="I54" s="9"/>
    </row>
    <row r="55" spans="2:9" thickBot="1" x14ac:dyDescent="0.3">
      <c r="B55" s="20"/>
      <c r="C55" s="20"/>
    </row>
    <row r="56" spans="2:9" thickBot="1" x14ac:dyDescent="0.3">
      <c r="D56" s="20"/>
      <c r="E56" s="20"/>
      <c r="F56" s="20"/>
      <c r="G56" s="20"/>
    </row>
    <row r="57" spans="2:9" ht="14.5" thickTop="1" thickBot="1" x14ac:dyDescent="0.3">
      <c r="C57" s="18"/>
      <c r="D57" s="21" t="s">
        <v>60</v>
      </c>
      <c r="E57" s="25"/>
      <c r="F57" s="25"/>
      <c r="G57" s="25"/>
      <c r="H57" s="19"/>
    </row>
    <row r="58" spans="2:9" ht="28" thickTop="1" thickBot="1" x14ac:dyDescent="0.3">
      <c r="B58" s="31" t="s">
        <v>23</v>
      </c>
      <c r="C58" s="32">
        <v>1190</v>
      </c>
      <c r="D58" s="33">
        <v>1190</v>
      </c>
      <c r="E58" s="30">
        <f>(C58-D58)</f>
        <v>0</v>
      </c>
      <c r="F58" s="25"/>
      <c r="G58" s="25"/>
      <c r="H58" s="19"/>
    </row>
    <row r="59" spans="2:9" ht="28" thickTop="1" thickBot="1" x14ac:dyDescent="0.3">
      <c r="B59" s="31" t="s">
        <v>24</v>
      </c>
      <c r="C59" s="32">
        <v>250</v>
      </c>
      <c r="D59" s="33">
        <v>250</v>
      </c>
      <c r="E59" s="30">
        <f>(C59-D59)</f>
        <v>0</v>
      </c>
      <c r="F59" s="25"/>
      <c r="G59" s="25"/>
      <c r="H59" s="19"/>
    </row>
    <row r="60" spans="2:9" ht="28" thickTop="1" thickBot="1" x14ac:dyDescent="0.3">
      <c r="B60" s="31" t="s">
        <v>25</v>
      </c>
      <c r="C60" s="32">
        <v>560</v>
      </c>
      <c r="D60" s="33">
        <v>560</v>
      </c>
      <c r="E60" s="30">
        <f>(C60-D60)</f>
        <v>0</v>
      </c>
      <c r="F60" s="25"/>
      <c r="G60" s="25"/>
      <c r="H60" s="19"/>
    </row>
    <row r="61" spans="2:9" ht="28" thickTop="1" thickBot="1" x14ac:dyDescent="0.3">
      <c r="B61" s="28" t="s">
        <v>27</v>
      </c>
      <c r="C61" s="22">
        <v>1000</v>
      </c>
      <c r="D61" s="21"/>
      <c r="E61" s="25"/>
      <c r="F61" s="25"/>
      <c r="G61" s="25"/>
      <c r="H61" s="19"/>
    </row>
    <row r="62" spans="2:9" ht="28" thickTop="1" thickBot="1" x14ac:dyDescent="0.3">
      <c r="B62" s="28" t="s">
        <v>26</v>
      </c>
      <c r="C62" s="22">
        <v>2145</v>
      </c>
      <c r="D62" s="21"/>
      <c r="E62" s="25"/>
      <c r="F62" s="25"/>
      <c r="G62" s="25"/>
      <c r="H62" s="19"/>
    </row>
    <row r="63" spans="2:9" ht="28" thickTop="1" thickBot="1" x14ac:dyDescent="0.3">
      <c r="B63" s="31" t="s">
        <v>38</v>
      </c>
      <c r="C63" s="32">
        <v>549</v>
      </c>
      <c r="D63" s="33">
        <v>549</v>
      </c>
      <c r="E63" s="30">
        <f>(C63-D63)</f>
        <v>0</v>
      </c>
      <c r="F63" s="25"/>
      <c r="G63" s="25"/>
      <c r="H63" s="19"/>
    </row>
    <row r="64" spans="2:9" ht="28" thickTop="1" thickBot="1" x14ac:dyDescent="0.3">
      <c r="B64" s="31" t="s">
        <v>39</v>
      </c>
      <c r="C64" s="32">
        <v>456</v>
      </c>
      <c r="D64" s="33">
        <v>456</v>
      </c>
      <c r="E64" s="30">
        <f>(C64-D64)</f>
        <v>0</v>
      </c>
      <c r="F64" s="25"/>
      <c r="G64" s="25"/>
      <c r="H64" s="19"/>
    </row>
    <row r="65" spans="2:8" ht="28" thickTop="1" thickBot="1" x14ac:dyDescent="0.3">
      <c r="B65" s="28" t="s">
        <v>58</v>
      </c>
      <c r="C65" s="22">
        <v>501</v>
      </c>
      <c r="D65" s="21">
        <v>35</v>
      </c>
      <c r="E65" s="25"/>
      <c r="F65" s="25"/>
      <c r="G65" s="25"/>
      <c r="H65" s="19"/>
    </row>
    <row r="66" spans="2:8" ht="41.5" thickTop="1" thickBot="1" x14ac:dyDescent="0.3">
      <c r="B66" s="28" t="s">
        <v>59</v>
      </c>
      <c r="C66" s="23">
        <v>80</v>
      </c>
      <c r="D66" s="21">
        <v>80</v>
      </c>
      <c r="E66" s="35">
        <f>(C66-D66)</f>
        <v>0</v>
      </c>
      <c r="F66" s="25" t="s">
        <v>57</v>
      </c>
      <c r="G66" s="25"/>
      <c r="H66" s="19"/>
    </row>
    <row r="67" spans="2:8" ht="28" thickTop="1" thickBot="1" x14ac:dyDescent="0.3">
      <c r="B67" s="31" t="s">
        <v>40</v>
      </c>
      <c r="C67" s="34">
        <v>10</v>
      </c>
      <c r="D67" s="33">
        <v>10</v>
      </c>
      <c r="E67" s="35">
        <f>(C67-D67)</f>
        <v>0</v>
      </c>
      <c r="F67" s="25" t="s">
        <v>49</v>
      </c>
      <c r="G67" s="25"/>
      <c r="H67" s="19"/>
    </row>
    <row r="68" spans="2:8" ht="14.5" thickTop="1" thickBot="1" x14ac:dyDescent="0.3">
      <c r="B68" s="28" t="s">
        <v>61</v>
      </c>
      <c r="C68" s="23">
        <v>782</v>
      </c>
      <c r="D68" s="21">
        <v>240</v>
      </c>
      <c r="E68" s="30">
        <f>(C68-D68)</f>
        <v>542</v>
      </c>
      <c r="F68" s="25"/>
      <c r="G68" s="25"/>
      <c r="H68" s="19"/>
    </row>
    <row r="69" spans="2:8" ht="14.5" thickTop="1" thickBot="1" x14ac:dyDescent="0.3">
      <c r="B69" s="26" t="s">
        <v>35</v>
      </c>
      <c r="C69" s="23">
        <v>1009</v>
      </c>
      <c r="D69" s="21">
        <v>0</v>
      </c>
      <c r="E69" s="30">
        <v>140</v>
      </c>
      <c r="F69" s="25" t="s">
        <v>50</v>
      </c>
      <c r="G69" s="25"/>
      <c r="H69" s="19"/>
    </row>
    <row r="70" spans="2:8" ht="28" thickTop="1" thickBot="1" x14ac:dyDescent="0.3">
      <c r="B70" s="33" t="s">
        <v>43</v>
      </c>
      <c r="C70" s="34">
        <v>541</v>
      </c>
      <c r="D70" s="33">
        <v>140</v>
      </c>
      <c r="E70" s="35"/>
      <c r="F70" s="25" t="s">
        <v>51</v>
      </c>
      <c r="G70" s="25"/>
      <c r="H70" s="19"/>
    </row>
    <row r="71" spans="2:8" ht="28" thickTop="1" thickBot="1" x14ac:dyDescent="0.3">
      <c r="B71" s="29" t="s">
        <v>41</v>
      </c>
      <c r="C71" s="23">
        <v>952</v>
      </c>
      <c r="D71" s="21"/>
      <c r="E71" s="25"/>
      <c r="F71" s="27" t="s">
        <v>52</v>
      </c>
      <c r="G71" s="25"/>
      <c r="H71" s="19"/>
    </row>
    <row r="72" spans="2:8" ht="28" thickTop="1" thickBot="1" x14ac:dyDescent="0.3">
      <c r="B72" s="29" t="s">
        <v>34</v>
      </c>
      <c r="C72" s="23">
        <v>834</v>
      </c>
      <c r="D72" s="21"/>
      <c r="E72" s="25"/>
      <c r="F72" s="27" t="s">
        <v>53</v>
      </c>
      <c r="G72" s="25"/>
      <c r="H72" s="19"/>
    </row>
    <row r="73" spans="2:8" ht="14.5" thickTop="1" thickBot="1" x14ac:dyDescent="0.3">
      <c r="B73" s="26" t="s">
        <v>36</v>
      </c>
      <c r="C73" s="23">
        <v>792</v>
      </c>
      <c r="D73" s="21">
        <v>40</v>
      </c>
      <c r="E73" s="30">
        <f>(C73-D73)</f>
        <v>752</v>
      </c>
      <c r="F73" s="27" t="s">
        <v>54</v>
      </c>
      <c r="G73" s="25"/>
      <c r="H73" s="19"/>
    </row>
    <row r="74" spans="2:8" ht="14.5" thickTop="1" thickBot="1" x14ac:dyDescent="0.3">
      <c r="B74" s="33" t="s">
        <v>42</v>
      </c>
      <c r="C74" s="34">
        <v>166</v>
      </c>
      <c r="D74" s="33">
        <v>166</v>
      </c>
      <c r="E74" s="30">
        <f>(C74-D74)</f>
        <v>0</v>
      </c>
      <c r="F74" s="27" t="s">
        <v>55</v>
      </c>
      <c r="G74" s="25"/>
      <c r="H74" s="19"/>
    </row>
    <row r="75" spans="2:8" ht="28" thickTop="1" thickBot="1" x14ac:dyDescent="0.3">
      <c r="B75" s="26" t="s">
        <v>28</v>
      </c>
      <c r="C75" s="23">
        <v>641</v>
      </c>
      <c r="D75" s="21">
        <v>140</v>
      </c>
      <c r="E75" s="30">
        <f>(C75-D75)</f>
        <v>501</v>
      </c>
      <c r="F75" s="27" t="s">
        <v>56</v>
      </c>
      <c r="G75" s="25"/>
      <c r="H75" s="19"/>
    </row>
    <row r="76" spans="2:8" ht="28" thickTop="1" thickBot="1" x14ac:dyDescent="0.3">
      <c r="B76" s="29" t="s">
        <v>29</v>
      </c>
      <c r="C76" s="23">
        <v>479</v>
      </c>
      <c r="D76" s="21"/>
      <c r="E76" s="25"/>
      <c r="F76" s="25"/>
      <c r="G76" s="25"/>
      <c r="H76" s="19"/>
    </row>
    <row r="77" spans="2:8" ht="41.5" thickTop="1" thickBot="1" x14ac:dyDescent="0.3">
      <c r="B77" s="26" t="s">
        <v>30</v>
      </c>
      <c r="C77" s="23">
        <v>350</v>
      </c>
      <c r="D77" s="21"/>
      <c r="E77" s="30">
        <f t="shared" ref="E77:E83" si="1">(C77-D77)</f>
        <v>350</v>
      </c>
      <c r="F77" s="25"/>
      <c r="G77" s="25"/>
      <c r="H77" s="19"/>
    </row>
    <row r="78" spans="2:8" ht="41.5" thickTop="1" thickBot="1" x14ac:dyDescent="0.3">
      <c r="B78" s="26" t="s">
        <v>31</v>
      </c>
      <c r="C78" s="23">
        <v>325</v>
      </c>
      <c r="D78" s="21"/>
      <c r="E78" s="30">
        <f t="shared" si="1"/>
        <v>325</v>
      </c>
      <c r="F78" s="25"/>
      <c r="G78" s="25"/>
      <c r="H78" s="19"/>
    </row>
    <row r="79" spans="2:8" ht="41.5" thickTop="1" thickBot="1" x14ac:dyDescent="0.3">
      <c r="B79" s="33" t="s">
        <v>32</v>
      </c>
      <c r="C79" s="34">
        <v>325</v>
      </c>
      <c r="D79" s="33"/>
      <c r="E79" s="35">
        <f t="shared" si="1"/>
        <v>325</v>
      </c>
      <c r="F79" s="25"/>
      <c r="G79" s="25"/>
      <c r="H79" s="19"/>
    </row>
    <row r="80" spans="2:8" ht="55" thickTop="1" thickBot="1" x14ac:dyDescent="0.3">
      <c r="B80" s="26" t="s">
        <v>33</v>
      </c>
      <c r="C80" s="23">
        <v>500</v>
      </c>
      <c r="D80" s="21"/>
      <c r="E80" s="30">
        <f t="shared" si="1"/>
        <v>500</v>
      </c>
      <c r="F80" s="25"/>
      <c r="G80" s="25"/>
      <c r="H80" s="19"/>
    </row>
    <row r="81" spans="2:8" ht="41.5" thickTop="1" thickBot="1" x14ac:dyDescent="0.3">
      <c r="B81" s="26" t="s">
        <v>37</v>
      </c>
      <c r="C81" s="23">
        <v>480</v>
      </c>
      <c r="D81" s="21"/>
      <c r="E81" s="30">
        <f t="shared" si="1"/>
        <v>480</v>
      </c>
      <c r="F81" s="25"/>
      <c r="G81" s="25"/>
      <c r="H81" s="19"/>
    </row>
    <row r="82" spans="2:8" ht="28" thickTop="1" thickBot="1" x14ac:dyDescent="0.3">
      <c r="B82" s="26" t="s">
        <v>44</v>
      </c>
      <c r="C82" s="23">
        <v>40</v>
      </c>
      <c r="D82" s="21">
        <v>60</v>
      </c>
      <c r="E82" s="30">
        <f t="shared" si="1"/>
        <v>-20</v>
      </c>
      <c r="F82" s="25"/>
      <c r="G82" s="25"/>
      <c r="H82" s="19"/>
    </row>
    <row r="83" spans="2:8" ht="41.5" thickTop="1" thickBot="1" x14ac:dyDescent="0.3">
      <c r="B83" s="26" t="s">
        <v>48</v>
      </c>
      <c r="C83" s="23">
        <v>80</v>
      </c>
      <c r="D83" s="21">
        <v>40</v>
      </c>
      <c r="E83" s="30">
        <f t="shared" si="1"/>
        <v>40</v>
      </c>
      <c r="F83" s="25"/>
      <c r="G83" s="25"/>
      <c r="H83" s="19"/>
    </row>
    <row r="84" spans="2:8" ht="41.5" thickTop="1" thickBot="1" x14ac:dyDescent="0.3">
      <c r="B84" s="33" t="s">
        <v>45</v>
      </c>
      <c r="C84" s="34">
        <v>200</v>
      </c>
      <c r="D84" s="33"/>
      <c r="E84" s="35"/>
      <c r="F84" s="25"/>
      <c r="G84" s="25"/>
      <c r="H84" s="19"/>
    </row>
    <row r="85" spans="2:8" ht="41.5" thickTop="1" thickBot="1" x14ac:dyDescent="0.3">
      <c r="B85" s="26" t="s">
        <v>46</v>
      </c>
      <c r="C85" s="23">
        <v>120</v>
      </c>
      <c r="D85" s="21">
        <v>80</v>
      </c>
      <c r="E85" s="30">
        <f>(C85-D85)</f>
        <v>40</v>
      </c>
      <c r="F85" s="25"/>
      <c r="G85" s="25"/>
      <c r="H85" s="19"/>
    </row>
    <row r="86" spans="2:8" ht="28" thickTop="1" thickBot="1" x14ac:dyDescent="0.3">
      <c r="B86" s="29" t="s">
        <v>47</v>
      </c>
      <c r="C86" s="23">
        <v>400</v>
      </c>
      <c r="D86" s="21"/>
      <c r="E86" s="30"/>
      <c r="F86" s="25"/>
      <c r="G86" s="25"/>
      <c r="H86" s="19"/>
    </row>
    <row r="87" spans="2:8" ht="28" thickTop="1" thickBot="1" x14ac:dyDescent="0.3">
      <c r="B87" s="29" t="s">
        <v>62</v>
      </c>
      <c r="C87" s="23">
        <v>220</v>
      </c>
      <c r="D87" s="21"/>
      <c r="E87" s="30"/>
      <c r="F87" s="24"/>
      <c r="G87" s="24"/>
    </row>
    <row r="88" spans="2:8" ht="28" thickTop="1" thickBot="1" x14ac:dyDescent="0.3">
      <c r="B88" s="29" t="s">
        <v>63</v>
      </c>
      <c r="C88" s="23">
        <v>220</v>
      </c>
      <c r="D88" s="21"/>
      <c r="E88" s="30"/>
    </row>
    <row r="89" spans="2:8" ht="28" thickTop="1" thickBot="1" x14ac:dyDescent="0.3">
      <c r="B89" s="29" t="s">
        <v>64</v>
      </c>
      <c r="C89" s="23">
        <v>220</v>
      </c>
      <c r="D89" s="21"/>
      <c r="E89" s="30"/>
    </row>
    <row r="90" spans="2:8" ht="28" thickTop="1" thickBot="1" x14ac:dyDescent="0.3">
      <c r="B90" s="29" t="s">
        <v>65</v>
      </c>
      <c r="C90" s="23">
        <v>220</v>
      </c>
      <c r="D90" s="21"/>
      <c r="E90" s="30"/>
    </row>
    <row r="91" spans="2:8" ht="28" thickTop="1" thickBot="1" x14ac:dyDescent="0.3">
      <c r="B91" s="29" t="s">
        <v>66</v>
      </c>
      <c r="C91" s="23">
        <v>220</v>
      </c>
      <c r="D91" s="21"/>
      <c r="E91" s="30"/>
    </row>
    <row r="92" spans="2:8" ht="28" thickTop="1" thickBot="1" x14ac:dyDescent="0.3">
      <c r="B92" s="29" t="s">
        <v>67</v>
      </c>
      <c r="C92" s="23">
        <v>220</v>
      </c>
      <c r="D92" s="21"/>
      <c r="E92" s="30"/>
    </row>
    <row r="93" spans="2:8" ht="28" thickTop="1" thickBot="1" x14ac:dyDescent="0.3">
      <c r="B93" s="29" t="s">
        <v>68</v>
      </c>
      <c r="C93" s="23">
        <v>220</v>
      </c>
      <c r="D93" s="21"/>
      <c r="E93" s="30"/>
    </row>
    <row r="94" spans="2:8" ht="28" thickTop="1" thickBot="1" x14ac:dyDescent="0.3">
      <c r="B94" s="29" t="s">
        <v>69</v>
      </c>
      <c r="C94" s="23">
        <v>220</v>
      </c>
      <c r="D94" s="21"/>
      <c r="E94" s="30"/>
    </row>
    <row r="95" spans="2:8" ht="28" thickTop="1" thickBot="1" x14ac:dyDescent="0.3">
      <c r="B95" s="29" t="s">
        <v>70</v>
      </c>
      <c r="C95" s="23">
        <v>192</v>
      </c>
      <c r="D95" s="21"/>
      <c r="E95" s="30"/>
    </row>
    <row r="96" spans="2:8" ht="28" thickTop="1" thickBot="1" x14ac:dyDescent="0.3">
      <c r="B96" s="29" t="s">
        <v>71</v>
      </c>
      <c r="C96" s="23">
        <v>176</v>
      </c>
      <c r="D96" s="21"/>
      <c r="E96" s="30"/>
    </row>
    <row r="97" spans="2:5" ht="28" thickTop="1" thickBot="1" x14ac:dyDescent="0.3">
      <c r="B97" s="29" t="s">
        <v>72</v>
      </c>
      <c r="C97" s="23">
        <v>176</v>
      </c>
      <c r="D97" s="21"/>
      <c r="E97" s="30"/>
    </row>
    <row r="98" spans="2:5" ht="28" thickTop="1" thickBot="1" x14ac:dyDescent="0.3">
      <c r="B98" s="29" t="s">
        <v>73</v>
      </c>
      <c r="C98" s="23">
        <v>176</v>
      </c>
      <c r="D98" s="21"/>
      <c r="E98" s="30"/>
    </row>
    <row r="99" spans="2:5" ht="28" thickTop="1" thickBot="1" x14ac:dyDescent="0.3">
      <c r="B99" s="29" t="s">
        <v>74</v>
      </c>
      <c r="C99" s="23">
        <v>192</v>
      </c>
      <c r="D99" s="21"/>
      <c r="E99" s="30"/>
    </row>
    <row r="100" spans="2:5" ht="28" thickTop="1" thickBot="1" x14ac:dyDescent="0.3">
      <c r="B100" s="29" t="s">
        <v>75</v>
      </c>
      <c r="C100" s="23">
        <v>192</v>
      </c>
      <c r="D100" s="21"/>
      <c r="E100" s="30"/>
    </row>
    <row r="101" spans="2:5" ht="28" thickTop="1" thickBot="1" x14ac:dyDescent="0.3">
      <c r="B101" s="29" t="s">
        <v>76</v>
      </c>
      <c r="C101" s="23">
        <v>240</v>
      </c>
      <c r="D101" s="21"/>
      <c r="E101" s="30"/>
    </row>
    <row r="102" spans="2:5" ht="28" thickTop="1" thickBot="1" x14ac:dyDescent="0.3">
      <c r="B102" s="29" t="s">
        <v>77</v>
      </c>
      <c r="C102" s="23">
        <v>240</v>
      </c>
      <c r="D102" s="21"/>
      <c r="E102" s="30"/>
    </row>
    <row r="103" spans="2:5" ht="28" thickTop="1" thickBot="1" x14ac:dyDescent="0.3">
      <c r="B103" s="29" t="s">
        <v>78</v>
      </c>
      <c r="C103" s="23">
        <v>240</v>
      </c>
      <c r="D103" s="21"/>
      <c r="E103" s="30"/>
    </row>
    <row r="104" spans="2:5" ht="28" thickTop="1" thickBot="1" x14ac:dyDescent="0.3">
      <c r="B104" s="29" t="s">
        <v>79</v>
      </c>
      <c r="C104" s="23">
        <v>240</v>
      </c>
      <c r="D104" s="21"/>
      <c r="E104" s="30"/>
    </row>
    <row r="105" spans="2:5" ht="28" thickTop="1" thickBot="1" x14ac:dyDescent="0.3">
      <c r="B105" s="29" t="s">
        <v>80</v>
      </c>
      <c r="C105" s="23">
        <v>240</v>
      </c>
      <c r="D105" s="21"/>
      <c r="E105" s="30"/>
    </row>
    <row r="106" spans="2:5" ht="28" thickTop="1" thickBot="1" x14ac:dyDescent="0.3">
      <c r="B106" s="29" t="s">
        <v>81</v>
      </c>
      <c r="C106" s="23">
        <v>240</v>
      </c>
      <c r="D106" s="21"/>
      <c r="E106" s="30"/>
    </row>
    <row r="107" spans="2:5" ht="28" thickTop="1" thickBot="1" x14ac:dyDescent="0.3">
      <c r="B107" s="29" t="s">
        <v>82</v>
      </c>
      <c r="C107" s="23">
        <v>240</v>
      </c>
      <c r="D107" s="21"/>
      <c r="E107" s="30"/>
    </row>
    <row r="108" spans="2:5" ht="28" thickTop="1" thickBot="1" x14ac:dyDescent="0.3">
      <c r="B108" s="29" t="s">
        <v>83</v>
      </c>
      <c r="C108" s="23">
        <v>240</v>
      </c>
      <c r="D108" s="21"/>
      <c r="E108" s="30"/>
    </row>
    <row r="109" spans="2:5" ht="28" thickTop="1" thickBot="1" x14ac:dyDescent="0.3">
      <c r="B109" s="29" t="s">
        <v>84</v>
      </c>
      <c r="C109" s="23">
        <v>240</v>
      </c>
      <c r="D109" s="21"/>
      <c r="E109" s="30"/>
    </row>
    <row r="110" spans="2:5" ht="28" thickTop="1" thickBot="1" x14ac:dyDescent="0.3">
      <c r="B110" s="29" t="s">
        <v>85</v>
      </c>
      <c r="C110" s="23">
        <v>240</v>
      </c>
      <c r="D110" s="21"/>
      <c r="E110" s="30"/>
    </row>
    <row r="111" spans="2:5" ht="28" thickTop="1" thickBot="1" x14ac:dyDescent="0.3">
      <c r="B111" s="29" t="s">
        <v>86</v>
      </c>
      <c r="C111" s="23">
        <v>240</v>
      </c>
      <c r="D111" s="21"/>
      <c r="E111" s="30"/>
    </row>
    <row r="112" spans="2:5" ht="28" thickTop="1" thickBot="1" x14ac:dyDescent="0.3">
      <c r="B112" s="29" t="s">
        <v>87</v>
      </c>
      <c r="C112" s="23">
        <v>96</v>
      </c>
      <c r="D112" s="21"/>
      <c r="E112" s="30"/>
    </row>
    <row r="113" spans="2:7" ht="28" thickTop="1" thickBot="1" x14ac:dyDescent="0.3">
      <c r="B113" s="29" t="s">
        <v>88</v>
      </c>
      <c r="C113" s="23">
        <v>240</v>
      </c>
      <c r="D113" s="21"/>
      <c r="E113" s="30"/>
    </row>
    <row r="114" spans="2:7" ht="28" thickTop="1" thickBot="1" x14ac:dyDescent="0.3">
      <c r="B114" s="29" t="s">
        <v>89</v>
      </c>
      <c r="C114" s="23">
        <v>96</v>
      </c>
      <c r="D114" s="21"/>
      <c r="E114" s="30"/>
    </row>
    <row r="115" spans="2:7" ht="28" thickTop="1" thickBot="1" x14ac:dyDescent="0.3">
      <c r="B115" s="29" t="s">
        <v>90</v>
      </c>
      <c r="C115" s="23">
        <v>240</v>
      </c>
      <c r="D115" s="21"/>
      <c r="E115" s="30"/>
    </row>
    <row r="116" spans="2:7" ht="28" thickTop="1" thickBot="1" x14ac:dyDescent="0.3">
      <c r="B116" s="29" t="s">
        <v>91</v>
      </c>
      <c r="C116" s="23">
        <v>240</v>
      </c>
      <c r="D116" s="21"/>
      <c r="E116" s="30"/>
    </row>
    <row r="117" spans="2:7" ht="28" thickTop="1" thickBot="1" x14ac:dyDescent="0.3">
      <c r="B117" s="29" t="s">
        <v>92</v>
      </c>
      <c r="C117" s="23">
        <v>240</v>
      </c>
      <c r="D117" s="21"/>
      <c r="E117" s="30"/>
    </row>
    <row r="118" spans="2:7" ht="28" thickTop="1" thickBot="1" x14ac:dyDescent="0.3">
      <c r="B118" s="29" t="s">
        <v>93</v>
      </c>
      <c r="C118" s="23">
        <v>240</v>
      </c>
      <c r="D118" s="21"/>
      <c r="E118" s="30"/>
    </row>
    <row r="119" spans="2:7" ht="28" thickTop="1" thickBot="1" x14ac:dyDescent="0.3">
      <c r="B119" s="29" t="s">
        <v>94</v>
      </c>
      <c r="C119" s="23">
        <v>528</v>
      </c>
      <c r="D119" s="21"/>
      <c r="E119" s="30"/>
    </row>
    <row r="120" spans="2:7" ht="28" thickTop="1" thickBot="1" x14ac:dyDescent="0.3">
      <c r="B120" s="33" t="s">
        <v>95</v>
      </c>
      <c r="C120" s="34">
        <v>504</v>
      </c>
      <c r="D120" s="33"/>
      <c r="E120" s="30"/>
    </row>
    <row r="121" spans="2:7" ht="14.5" thickTop="1" thickBot="1" x14ac:dyDescent="0.3">
      <c r="B121" s="29" t="s">
        <v>96</v>
      </c>
      <c r="C121" s="23">
        <v>384</v>
      </c>
      <c r="D121" s="21"/>
      <c r="E121" s="30"/>
    </row>
    <row r="122" spans="2:7" ht="28" thickTop="1" thickBot="1" x14ac:dyDescent="0.3">
      <c r="B122" s="29" t="s">
        <v>97</v>
      </c>
      <c r="C122" s="23">
        <v>528</v>
      </c>
      <c r="D122" s="21"/>
      <c r="E122" s="30"/>
    </row>
    <row r="123" spans="2:7" ht="14.5" thickTop="1" thickBot="1" x14ac:dyDescent="0.3">
      <c r="B123" s="29" t="s">
        <v>98</v>
      </c>
      <c r="C123" s="23">
        <v>528</v>
      </c>
      <c r="D123" s="21"/>
      <c r="E123" s="30"/>
    </row>
    <row r="124" spans="2:7" ht="28" thickTop="1" thickBot="1" x14ac:dyDescent="0.3">
      <c r="B124" s="29" t="s">
        <v>99</v>
      </c>
      <c r="C124" s="23">
        <v>440</v>
      </c>
      <c r="D124" s="21"/>
      <c r="E124" s="30"/>
    </row>
    <row r="125" spans="2:7" ht="28" thickTop="1" thickBot="1" x14ac:dyDescent="0.3">
      <c r="B125" s="29" t="s">
        <v>100</v>
      </c>
      <c r="C125" s="23">
        <v>768</v>
      </c>
      <c r="D125" s="21"/>
      <c r="E125" s="30"/>
    </row>
    <row r="126" spans="2:7" ht="14.5" thickTop="1" thickBot="1" x14ac:dyDescent="0.3">
      <c r="B126" s="29" t="s">
        <v>101</v>
      </c>
      <c r="C126" s="23">
        <v>420</v>
      </c>
      <c r="D126" s="21"/>
      <c r="E126" s="30"/>
    </row>
    <row r="127" spans="2:7" ht="28" thickTop="1" thickBot="1" x14ac:dyDescent="0.3">
      <c r="B127" s="26" t="s">
        <v>104</v>
      </c>
      <c r="C127" s="23">
        <v>670</v>
      </c>
      <c r="D127" s="21"/>
      <c r="E127" s="30"/>
    </row>
    <row r="128" spans="2:7" ht="41.5" thickTop="1" thickBot="1" x14ac:dyDescent="0.3">
      <c r="B128" s="29"/>
      <c r="C128" s="23"/>
      <c r="D128" s="21"/>
      <c r="E128" s="30"/>
      <c r="G128" s="36" t="s">
        <v>102</v>
      </c>
    </row>
    <row r="129" spans="2:7" ht="41.5" thickTop="1" thickBot="1" x14ac:dyDescent="0.3">
      <c r="B129" s="29"/>
      <c r="C129" s="23"/>
      <c r="D129" s="21"/>
      <c r="E129" s="30"/>
      <c r="G129" t="s">
        <v>103</v>
      </c>
    </row>
    <row r="130" spans="2:7" ht="14.5" thickTop="1" thickBot="1" x14ac:dyDescent="0.3">
      <c r="B130" s="29"/>
      <c r="C130" s="23"/>
      <c r="D130" s="21"/>
      <c r="E130" s="30"/>
    </row>
    <row r="131" spans="2:7" ht="14.5" thickTop="1" thickBot="1" x14ac:dyDescent="0.3">
      <c r="B131" s="29"/>
      <c r="C131" s="23"/>
      <c r="D131" s="21"/>
      <c r="E131" s="30"/>
    </row>
    <row r="132" spans="2:7" ht="14.5" thickTop="1" thickBot="1" x14ac:dyDescent="0.3">
      <c r="B132" s="29"/>
      <c r="C132" s="23"/>
      <c r="D132" s="21"/>
      <c r="E132" s="30"/>
    </row>
    <row r="133" spans="2:7" ht="14.5" thickTop="1" thickBot="1" x14ac:dyDescent="0.3">
      <c r="B133" s="29"/>
      <c r="C133" s="23"/>
      <c r="D133" s="21"/>
      <c r="E133" s="30"/>
    </row>
    <row r="134" spans="2:7" ht="14.5" thickTop="1" thickBot="1" x14ac:dyDescent="0.3">
      <c r="B134" s="29"/>
      <c r="C134" s="23"/>
      <c r="D134" s="21"/>
      <c r="E134" s="30"/>
    </row>
    <row r="135" spans="2:7" ht="14.5" thickTop="1" thickBot="1" x14ac:dyDescent="0.3">
      <c r="B135" s="29"/>
      <c r="C135" s="23"/>
      <c r="D135" s="21"/>
      <c r="E135" s="30"/>
    </row>
    <row r="136" spans="2:7" ht="14.5" thickTop="1" thickBot="1" x14ac:dyDescent="0.3">
      <c r="B136" s="29"/>
      <c r="C136" s="23"/>
      <c r="D136" s="21"/>
      <c r="E136" s="30"/>
    </row>
    <row r="137" spans="2:7" ht="14.5" thickTop="1" thickBot="1" x14ac:dyDescent="0.3">
      <c r="B137" s="29"/>
      <c r="C137" s="23"/>
      <c r="D137" s="21"/>
      <c r="E137" s="30"/>
    </row>
    <row r="138" spans="2:7" ht="14.5" thickTop="1" thickBot="1" x14ac:dyDescent="0.3">
      <c r="B138" s="29"/>
      <c r="C138" s="23"/>
      <c r="D138" s="21"/>
      <c r="E138" s="30"/>
    </row>
    <row r="139" spans="2:7" ht="14.5" thickTop="1" thickBot="1" x14ac:dyDescent="0.3">
      <c r="B139" s="29"/>
      <c r="C139" s="23"/>
      <c r="D139" s="21"/>
      <c r="E139" s="30"/>
    </row>
    <row r="140" spans="2:7" ht="14.5" thickTop="1" thickBot="1" x14ac:dyDescent="0.3">
      <c r="B140" s="29"/>
      <c r="C140" s="23"/>
      <c r="D140" s="21"/>
      <c r="E140" s="30"/>
    </row>
    <row r="141" spans="2:7" ht="14.5" thickTop="1" thickBot="1" x14ac:dyDescent="0.3">
      <c r="B141" s="29"/>
      <c r="C141" s="23"/>
      <c r="D141" s="21"/>
      <c r="E141" s="30"/>
    </row>
    <row r="142" spans="2:7" ht="14.5" thickTop="1" thickBot="1" x14ac:dyDescent="0.3">
      <c r="B142" s="29"/>
      <c r="C142" s="23"/>
      <c r="D142" s="21"/>
      <c r="E142" s="30"/>
    </row>
    <row r="143" spans="2:7" ht="14.5" thickTop="1" thickBot="1" x14ac:dyDescent="0.3">
      <c r="B143" s="29"/>
      <c r="C143" s="23"/>
      <c r="D143" s="21"/>
      <c r="E143" s="30"/>
    </row>
    <row r="144" spans="2:7" ht="14.5" thickTop="1" thickBot="1" x14ac:dyDescent="0.3">
      <c r="B144" s="29"/>
      <c r="C144" s="23"/>
      <c r="D144" s="21"/>
      <c r="E144" s="30"/>
    </row>
    <row r="145" spans="2:5" ht="14.5" thickTop="1" thickBot="1" x14ac:dyDescent="0.3">
      <c r="B145" s="29"/>
      <c r="C145" s="23"/>
      <c r="D145" s="21"/>
      <c r="E145" s="30"/>
    </row>
    <row r="146" spans="2:5" ht="14.5" thickTop="1" thickBot="1" x14ac:dyDescent="0.3">
      <c r="B146" s="29"/>
      <c r="C146" s="23"/>
      <c r="D146" s="21"/>
      <c r="E146" s="30"/>
    </row>
    <row r="147" spans="2:5" ht="14.5" thickTop="1" thickBot="1" x14ac:dyDescent="0.3">
      <c r="B147" s="29"/>
      <c r="C147" s="23"/>
      <c r="D147" s="21"/>
      <c r="E147" s="30"/>
    </row>
    <row r="148" spans="2:5" ht="14.5" thickTop="1" thickBot="1" x14ac:dyDescent="0.3">
      <c r="B148" s="29"/>
      <c r="C148" s="23"/>
      <c r="D148" s="21"/>
      <c r="E148" s="30"/>
    </row>
    <row r="149" spans="2:5" ht="14.5" thickTop="1" thickBot="1" x14ac:dyDescent="0.3">
      <c r="B149" s="29"/>
      <c r="C149" s="23"/>
      <c r="D149" s="21"/>
      <c r="E149" s="30"/>
    </row>
    <row r="150" spans="2:5" ht="14.5" thickTop="1" thickBot="1" x14ac:dyDescent="0.3">
      <c r="B150" s="29"/>
      <c r="C150" s="23"/>
      <c r="D150" s="21"/>
      <c r="E150" s="30"/>
    </row>
    <row r="151" spans="2:5" ht="14.5" thickTop="1" thickBot="1" x14ac:dyDescent="0.3"/>
  </sheetData>
  <mergeCells count="67">
    <mergeCell ref="B1:D1"/>
    <mergeCell ref="E1:F1"/>
    <mergeCell ref="C4:C9"/>
    <mergeCell ref="E25:E26"/>
    <mergeCell ref="F25:F26"/>
    <mergeCell ref="H4:H9"/>
    <mergeCell ref="C13:C14"/>
    <mergeCell ref="D13:D14"/>
    <mergeCell ref="E13:E14"/>
    <mergeCell ref="F13:F14"/>
    <mergeCell ref="G13:G14"/>
    <mergeCell ref="H13:H14"/>
    <mergeCell ref="H18:H19"/>
    <mergeCell ref="C15:C16"/>
    <mergeCell ref="D15:D16"/>
    <mergeCell ref="E15:E16"/>
    <mergeCell ref="F15:F16"/>
    <mergeCell ref="G15:G16"/>
    <mergeCell ref="H15:H16"/>
    <mergeCell ref="C18:C19"/>
    <mergeCell ref="D18:D19"/>
    <mergeCell ref="E18:E19"/>
    <mergeCell ref="F18:F19"/>
    <mergeCell ref="G18:G19"/>
    <mergeCell ref="K20:K21"/>
    <mergeCell ref="C23:C24"/>
    <mergeCell ref="D23:D24"/>
    <mergeCell ref="E23:E24"/>
    <mergeCell ref="F23:F24"/>
    <mergeCell ref="G23:G24"/>
    <mergeCell ref="H23:H24"/>
    <mergeCell ref="C20:C21"/>
    <mergeCell ref="D20:D21"/>
    <mergeCell ref="E20:E21"/>
    <mergeCell ref="F20:F21"/>
    <mergeCell ref="G20:G21"/>
    <mergeCell ref="H20:H21"/>
    <mergeCell ref="G25:G26"/>
    <mergeCell ref="H30:H31"/>
    <mergeCell ref="C28:C29"/>
    <mergeCell ref="D28:D29"/>
    <mergeCell ref="E28:E29"/>
    <mergeCell ref="F28:F29"/>
    <mergeCell ref="G28:G29"/>
    <mergeCell ref="H28:H29"/>
    <mergeCell ref="C30:C31"/>
    <mergeCell ref="D30:D31"/>
    <mergeCell ref="E30:E31"/>
    <mergeCell ref="F30:F31"/>
    <mergeCell ref="G30:G31"/>
    <mergeCell ref="H25:H26"/>
    <mergeCell ref="C25:C26"/>
    <mergeCell ref="D25:D26"/>
    <mergeCell ref="I37:I44"/>
    <mergeCell ref="C46:C53"/>
    <mergeCell ref="D46:D53"/>
    <mergeCell ref="E46:E53"/>
    <mergeCell ref="F46:F53"/>
    <mergeCell ref="G46:G53"/>
    <mergeCell ref="H46:H53"/>
    <mergeCell ref="I46:I53"/>
    <mergeCell ref="C37:C44"/>
    <mergeCell ref="D37:D44"/>
    <mergeCell ref="E37:E44"/>
    <mergeCell ref="F37:F44"/>
    <mergeCell ref="G37:G44"/>
    <mergeCell ref="H37:H44"/>
  </mergeCells>
  <dataValidations count="9">
    <dataValidation allowBlank="1" showInputMessage="1" showErrorMessage="1" prompt="Bu hücreye dönem ismini girin" sqref="E1:F1"/>
    <dataValidation allowBlank="1" showInputMessage="1" showErrorMessage="1" prompt="Bu çalışma kitabının başlığı bu hücrededir. Sağdaki hücreye dönem ismini girin" sqref="B1:D1"/>
    <dataValidation allowBlank="1" showInputMessage="1" showErrorMessage="1" prompt="Bu hücreye dakika cinsinden Zaman Aralığını girin" sqref="E2"/>
    <dataValidation allowBlank="1" showInputMessage="1" showErrorMessage="1" prompt="Sağdaki hücreye dakika cinsinden Zaman Aralığını girin" sqref="D2"/>
    <dataValidation allowBlank="1" showInputMessage="1" showErrorMessage="1" prompt="Bu hücreye Başlangıç Zamanını girin" sqref="C2"/>
    <dataValidation allowBlank="1" showInputMessage="1" showErrorMessage="1" prompt="Sağdaki hücreye Başlangıç Zamanını girin" sqref="B2"/>
    <dataValidation allowBlank="1" showInputMessage="1" showErrorMessage="1" prompt="Zaman, bu sütundaki bu başlığın altında otomatik olarak güncelleştirilir." sqref="B3"/>
    <dataValidation allowBlank="1" showInputMessage="1" showErrorMessage="1" prompt="Bu sütundaki başlığın altına bu hafta içi günlerinin programını girin. Süre için bir hücreyi ya da hücreleri seçin; Giriş sekmesindeki seçenekleri kullanarak sınıflar için aralığı kapsayan hücreleri çözün/birleştirin." sqref="C3:I3"/>
    <dataValidation allowBlank="1" showInputMessage="1" showErrorMessage="1" prompt="Bu çalışma sayfasında bir Ders Programı oluşturun. C2 hücresine Başlangıç Saatini, E2 hücresine süre aralığını ve B3 hücresine haftalık program başlangıcını girin." sqref="A1"/>
  </dataValidations>
  <hyperlinks>
    <hyperlink ref="G128" r:id="rId1"/>
  </hyperlink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6F05E"/>
  </sheetPr>
  <dimension ref="B1:K151"/>
  <sheetViews>
    <sheetView topLeftCell="A22" workbookViewId="0">
      <selection activeCell="G12" sqref="G12"/>
    </sheetView>
  </sheetViews>
  <sheetFormatPr defaultRowHeight="14" thickBottom="1" x14ac:dyDescent="0.3"/>
  <cols>
    <col min="1" max="1" width="1.78515625" customWidth="1"/>
    <col min="2" max="2" width="11.2109375" customWidth="1"/>
    <col min="3" max="9" width="18.78515625" customWidth="1"/>
    <col min="10" max="10" width="2.28515625" customWidth="1"/>
    <col min="11" max="11" width="17.5" customWidth="1"/>
  </cols>
  <sheetData>
    <row r="1" spans="2:11" ht="60" customHeight="1" thickBot="1" x14ac:dyDescent="0.3">
      <c r="B1" s="498" t="s">
        <v>18</v>
      </c>
      <c r="C1" s="530"/>
      <c r="D1" s="500"/>
      <c r="E1" s="501"/>
      <c r="F1" s="502"/>
    </row>
    <row r="2" spans="2:11" ht="30" customHeight="1" thickBot="1" x14ac:dyDescent="0.3">
      <c r="B2" s="5" t="s">
        <v>0</v>
      </c>
      <c r="C2" s="7">
        <v>0.3125</v>
      </c>
      <c r="D2" s="5" t="s">
        <v>3</v>
      </c>
      <c r="E2" s="1">
        <v>30</v>
      </c>
      <c r="F2" s="6" t="s">
        <v>6</v>
      </c>
    </row>
    <row r="3" spans="2:11" ht="30" customHeight="1" thickBot="1" x14ac:dyDescent="0.3">
      <c r="B3" s="2" t="s">
        <v>1</v>
      </c>
      <c r="C3" s="3" t="s">
        <v>2</v>
      </c>
      <c r="D3" s="3" t="s">
        <v>4</v>
      </c>
      <c r="E3" s="3" t="s">
        <v>5</v>
      </c>
      <c r="F3" s="3" t="s">
        <v>7</v>
      </c>
      <c r="G3" s="3" t="s">
        <v>8</v>
      </c>
      <c r="H3" s="3" t="s">
        <v>9</v>
      </c>
      <c r="I3" s="4" t="s">
        <v>10</v>
      </c>
      <c r="J3" t="s">
        <v>11</v>
      </c>
    </row>
    <row r="4" spans="2:11" ht="30" customHeight="1" thickBot="1" x14ac:dyDescent="0.3">
      <c r="B4" s="8">
        <v>0.375</v>
      </c>
      <c r="C4" s="505" t="s">
        <v>677</v>
      </c>
      <c r="D4" s="357" t="s">
        <v>1000</v>
      </c>
      <c r="E4" s="357" t="s">
        <v>1000</v>
      </c>
      <c r="F4" s="357" t="s">
        <v>1000</v>
      </c>
      <c r="G4" s="357" t="s">
        <v>1000</v>
      </c>
      <c r="H4" s="505" t="s">
        <v>677</v>
      </c>
      <c r="I4" s="346" t="s">
        <v>15</v>
      </c>
      <c r="J4" t="s">
        <v>11</v>
      </c>
      <c r="K4" s="14" t="s">
        <v>14</v>
      </c>
    </row>
    <row r="5" spans="2:11" ht="30" customHeight="1" thickBot="1" x14ac:dyDescent="0.3">
      <c r="B5" s="9">
        <v>0.39583333333333331</v>
      </c>
      <c r="C5" s="506"/>
      <c r="D5" s="358" t="s">
        <v>1001</v>
      </c>
      <c r="E5" s="358" t="s">
        <v>1001</v>
      </c>
      <c r="F5" s="358" t="s">
        <v>1001</v>
      </c>
      <c r="G5" s="358" t="s">
        <v>1001</v>
      </c>
      <c r="H5" s="506"/>
      <c r="I5" s="346" t="s">
        <v>15</v>
      </c>
      <c r="K5" s="12" t="s">
        <v>13</v>
      </c>
    </row>
    <row r="6" spans="2:11" ht="30" customHeight="1" thickBot="1" x14ac:dyDescent="0.3">
      <c r="B6" s="8">
        <v>0.41666666666666669</v>
      </c>
      <c r="C6" s="506"/>
      <c r="D6" s="359" t="s">
        <v>1002</v>
      </c>
      <c r="E6" s="359" t="s">
        <v>1002</v>
      </c>
      <c r="F6" s="359" t="s">
        <v>1002</v>
      </c>
      <c r="G6" s="359" t="s">
        <v>1002</v>
      </c>
      <c r="H6" s="506"/>
      <c r="I6" s="346" t="s">
        <v>15</v>
      </c>
      <c r="K6" s="11" t="s">
        <v>16</v>
      </c>
    </row>
    <row r="7" spans="2:11" ht="30" customHeight="1" thickBot="1" x14ac:dyDescent="0.3">
      <c r="B7" s="9">
        <v>0.4375</v>
      </c>
      <c r="C7" s="506"/>
      <c r="D7" s="360" t="s">
        <v>999</v>
      </c>
      <c r="E7" s="360" t="s">
        <v>999</v>
      </c>
      <c r="F7" s="360" t="s">
        <v>999</v>
      </c>
      <c r="G7" s="360" t="s">
        <v>999</v>
      </c>
      <c r="H7" s="506"/>
      <c r="I7" s="346" t="s">
        <v>15</v>
      </c>
      <c r="K7" s="14" t="s">
        <v>14</v>
      </c>
    </row>
    <row r="8" spans="2:11" ht="30" customHeight="1" thickBot="1" x14ac:dyDescent="0.3">
      <c r="B8" s="8">
        <v>0.45833333333333331</v>
      </c>
      <c r="C8" s="506"/>
      <c r="D8" s="361" t="s">
        <v>1015</v>
      </c>
      <c r="E8" s="361" t="s">
        <v>1017</v>
      </c>
      <c r="F8" s="361" t="s">
        <v>1018</v>
      </c>
      <c r="G8" s="361" t="s">
        <v>1020</v>
      </c>
      <c r="H8" s="506"/>
      <c r="I8" s="346" t="s">
        <v>15</v>
      </c>
      <c r="K8" s="17" t="s">
        <v>17</v>
      </c>
    </row>
    <row r="9" spans="2:11" ht="30" customHeight="1" thickBot="1" x14ac:dyDescent="0.3">
      <c r="B9" s="9">
        <v>0.47916666666666669</v>
      </c>
      <c r="C9" s="507"/>
      <c r="D9" s="361" t="s">
        <v>1015</v>
      </c>
      <c r="E9" s="361" t="s">
        <v>1017</v>
      </c>
      <c r="F9" s="361" t="s">
        <v>1018</v>
      </c>
      <c r="G9" s="361" t="s">
        <v>1020</v>
      </c>
      <c r="H9" s="507"/>
      <c r="I9" s="346" t="s">
        <v>15</v>
      </c>
      <c r="K9" s="10" t="s">
        <v>12</v>
      </c>
    </row>
    <row r="10" spans="2:11" ht="30" customHeight="1" thickBot="1" x14ac:dyDescent="0.3">
      <c r="B10" s="8">
        <v>0.5</v>
      </c>
      <c r="C10" s="346" t="s">
        <v>15</v>
      </c>
      <c r="D10" s="361" t="s">
        <v>1016</v>
      </c>
      <c r="E10" s="361" t="s">
        <v>1018</v>
      </c>
      <c r="F10" s="361" t="s">
        <v>1019</v>
      </c>
      <c r="G10" s="361" t="s">
        <v>1020</v>
      </c>
      <c r="H10" s="346" t="s">
        <v>15</v>
      </c>
      <c r="I10" s="346" t="s">
        <v>15</v>
      </c>
      <c r="K10" s="10" t="s">
        <v>19</v>
      </c>
    </row>
    <row r="11" spans="2:11" ht="30" customHeight="1" thickBot="1" x14ac:dyDescent="0.3">
      <c r="B11" s="9">
        <v>0.52083333333333337</v>
      </c>
      <c r="C11" s="345" t="s">
        <v>394</v>
      </c>
      <c r="D11" s="362" t="s">
        <v>15</v>
      </c>
      <c r="E11" s="362" t="s">
        <v>15</v>
      </c>
      <c r="F11" s="362" t="s">
        <v>15</v>
      </c>
      <c r="G11" s="362" t="s">
        <v>15</v>
      </c>
      <c r="H11" s="345" t="s">
        <v>394</v>
      </c>
      <c r="I11" s="346" t="s">
        <v>15</v>
      </c>
      <c r="K11" s="348" t="s">
        <v>22</v>
      </c>
    </row>
    <row r="12" spans="2:11" ht="30" customHeight="1" thickBot="1" x14ac:dyDescent="0.3">
      <c r="B12" s="8">
        <v>0.54166666666666663</v>
      </c>
      <c r="C12" s="346" t="s">
        <v>15</v>
      </c>
      <c r="D12" s="362" t="s">
        <v>15</v>
      </c>
      <c r="E12" s="362" t="s">
        <v>15</v>
      </c>
      <c r="F12" s="362" t="s">
        <v>15</v>
      </c>
      <c r="G12" s="362" t="s">
        <v>15</v>
      </c>
      <c r="H12" s="346" t="s">
        <v>15</v>
      </c>
      <c r="I12" s="346" t="s">
        <v>15</v>
      </c>
      <c r="K12" s="348" t="s">
        <v>21</v>
      </c>
    </row>
    <row r="13" spans="2:11" ht="30" customHeight="1" thickBot="1" x14ac:dyDescent="0.3">
      <c r="B13" s="9">
        <v>0.5625</v>
      </c>
      <c r="C13" s="504" t="s">
        <v>843</v>
      </c>
      <c r="D13" s="504" t="s">
        <v>843</v>
      </c>
      <c r="E13" s="504" t="s">
        <v>846</v>
      </c>
      <c r="F13" s="504" t="s">
        <v>846</v>
      </c>
      <c r="G13" s="504" t="s">
        <v>846</v>
      </c>
      <c r="H13" s="504" t="s">
        <v>846</v>
      </c>
      <c r="I13" s="346" t="s">
        <v>15</v>
      </c>
      <c r="K13" s="344" t="s">
        <v>20</v>
      </c>
    </row>
    <row r="14" spans="2:11" ht="30" customHeight="1" thickBot="1" x14ac:dyDescent="0.3">
      <c r="B14" s="8">
        <v>0.58333333333333337</v>
      </c>
      <c r="C14" s="504"/>
      <c r="D14" s="504"/>
      <c r="E14" s="504"/>
      <c r="F14" s="504"/>
      <c r="G14" s="504"/>
      <c r="H14" s="504"/>
      <c r="I14" s="346" t="s">
        <v>15</v>
      </c>
    </row>
    <row r="15" spans="2:11" ht="30" customHeight="1" thickBot="1" x14ac:dyDescent="0.3">
      <c r="B15" s="9">
        <v>0.60416666666666663</v>
      </c>
      <c r="C15" s="504" t="s">
        <v>844</v>
      </c>
      <c r="D15" s="504" t="s">
        <v>845</v>
      </c>
      <c r="E15" s="504" t="s">
        <v>846</v>
      </c>
      <c r="F15" s="504" t="s">
        <v>846</v>
      </c>
      <c r="G15" s="504" t="s">
        <v>846</v>
      </c>
      <c r="H15" s="504" t="s">
        <v>846</v>
      </c>
      <c r="I15" s="346" t="s">
        <v>15</v>
      </c>
      <c r="K15" t="s">
        <v>105</v>
      </c>
    </row>
    <row r="16" spans="2:11" ht="30" customHeight="1" thickBot="1" x14ac:dyDescent="0.3">
      <c r="B16" s="8">
        <v>0.625</v>
      </c>
      <c r="C16" s="504"/>
      <c r="D16" s="504"/>
      <c r="E16" s="504"/>
      <c r="F16" s="504"/>
      <c r="G16" s="504"/>
      <c r="H16" s="504"/>
      <c r="I16" s="346" t="s">
        <v>15</v>
      </c>
      <c r="K16" t="s">
        <v>106</v>
      </c>
    </row>
    <row r="17" spans="2:11" ht="30" customHeight="1" thickBot="1" x14ac:dyDescent="0.3">
      <c r="B17" s="9">
        <v>0.64583333333333337</v>
      </c>
      <c r="C17" s="346" t="s">
        <v>15</v>
      </c>
      <c r="D17" s="346" t="s">
        <v>15</v>
      </c>
      <c r="E17" s="346" t="s">
        <v>15</v>
      </c>
      <c r="F17" s="346" t="s">
        <v>15</v>
      </c>
      <c r="G17" s="346" t="s">
        <v>15</v>
      </c>
      <c r="H17" s="346" t="s">
        <v>15</v>
      </c>
      <c r="I17" s="346" t="s">
        <v>15</v>
      </c>
    </row>
    <row r="18" spans="2:11" ht="30" customHeight="1" thickBot="1" x14ac:dyDescent="0.3">
      <c r="B18" s="8">
        <v>0.66666666666666663</v>
      </c>
      <c r="C18" s="504" t="s">
        <v>911</v>
      </c>
      <c r="D18" s="504" t="s">
        <v>681</v>
      </c>
      <c r="E18" s="504" t="s">
        <v>911</v>
      </c>
      <c r="F18" s="504" t="s">
        <v>911</v>
      </c>
      <c r="G18" s="504" t="s">
        <v>912</v>
      </c>
      <c r="H18" s="504" t="s">
        <v>913</v>
      </c>
      <c r="I18" s="346" t="s">
        <v>15</v>
      </c>
    </row>
    <row r="19" spans="2:11" ht="30" customHeight="1" thickBot="1" x14ac:dyDescent="0.3">
      <c r="B19" s="9">
        <v>0.6875</v>
      </c>
      <c r="C19" s="504"/>
      <c r="D19" s="504"/>
      <c r="E19" s="504"/>
      <c r="F19" s="504"/>
      <c r="G19" s="504"/>
      <c r="H19" s="504"/>
      <c r="I19" s="346" t="s">
        <v>15</v>
      </c>
    </row>
    <row r="20" spans="2:11" ht="30" customHeight="1" thickBot="1" x14ac:dyDescent="0.3">
      <c r="B20" s="8">
        <v>0.70833333333333337</v>
      </c>
      <c r="C20" s="504" t="s">
        <v>911</v>
      </c>
      <c r="D20" s="504" t="s">
        <v>682</v>
      </c>
      <c r="E20" s="504" t="s">
        <v>911</v>
      </c>
      <c r="F20" s="504" t="s">
        <v>911</v>
      </c>
      <c r="G20" s="504" t="s">
        <v>914</v>
      </c>
      <c r="H20" s="504" t="s">
        <v>915</v>
      </c>
      <c r="I20" s="346" t="s">
        <v>15</v>
      </c>
      <c r="K20" s="528"/>
    </row>
    <row r="21" spans="2:11" ht="30" customHeight="1" thickBot="1" x14ac:dyDescent="0.3">
      <c r="B21" s="9">
        <v>0.72916666666666663</v>
      </c>
      <c r="C21" s="504"/>
      <c r="D21" s="504"/>
      <c r="E21" s="504"/>
      <c r="F21" s="504"/>
      <c r="G21" s="504"/>
      <c r="H21" s="504"/>
      <c r="I21" s="346" t="s">
        <v>15</v>
      </c>
      <c r="K21" s="529"/>
    </row>
    <row r="22" spans="2:11" ht="30" customHeight="1" thickBot="1" x14ac:dyDescent="0.3">
      <c r="B22" s="8">
        <v>0.75</v>
      </c>
      <c r="C22" s="346" t="s">
        <v>15</v>
      </c>
      <c r="D22" s="346" t="s">
        <v>15</v>
      </c>
      <c r="E22" s="347" t="s">
        <v>15</v>
      </c>
      <c r="F22" s="346" t="s">
        <v>15</v>
      </c>
      <c r="G22" s="347" t="s">
        <v>15</v>
      </c>
      <c r="H22" s="346" t="s">
        <v>15</v>
      </c>
      <c r="I22" s="346" t="s">
        <v>15</v>
      </c>
    </row>
    <row r="23" spans="2:11" ht="30" customHeight="1" thickBot="1" x14ac:dyDescent="0.3">
      <c r="B23" s="9">
        <v>0.77083333333333337</v>
      </c>
      <c r="C23" s="504" t="s">
        <v>964</v>
      </c>
      <c r="D23" s="504" t="s">
        <v>964</v>
      </c>
      <c r="E23" s="504" t="s">
        <v>964</v>
      </c>
      <c r="F23" s="504" t="s">
        <v>964</v>
      </c>
      <c r="G23" s="504" t="s">
        <v>964</v>
      </c>
      <c r="H23" s="504" t="s">
        <v>964</v>
      </c>
      <c r="I23" s="346" t="s">
        <v>15</v>
      </c>
    </row>
    <row r="24" spans="2:11" ht="30" customHeight="1" thickBot="1" x14ac:dyDescent="0.3">
      <c r="B24" s="8">
        <v>0.79166666666666663</v>
      </c>
      <c r="C24" s="504"/>
      <c r="D24" s="504"/>
      <c r="E24" s="504"/>
      <c r="F24" s="504"/>
      <c r="G24" s="504"/>
      <c r="H24" s="504"/>
      <c r="I24" s="346" t="s">
        <v>15</v>
      </c>
    </row>
    <row r="25" spans="2:11" ht="30" customHeight="1" thickBot="1" x14ac:dyDescent="0.3">
      <c r="B25" s="9">
        <v>0.83333333333333337</v>
      </c>
      <c r="C25" s="504" t="s">
        <v>964</v>
      </c>
      <c r="D25" s="504" t="s">
        <v>964</v>
      </c>
      <c r="E25" s="504" t="s">
        <v>964</v>
      </c>
      <c r="F25" s="504" t="s">
        <v>964</v>
      </c>
      <c r="G25" s="504" t="s">
        <v>964</v>
      </c>
      <c r="H25" s="504" t="s">
        <v>964</v>
      </c>
      <c r="I25" s="346" t="s">
        <v>15</v>
      </c>
    </row>
    <row r="26" spans="2:11" ht="30" customHeight="1" thickBot="1" x14ac:dyDescent="0.3">
      <c r="B26" s="8">
        <v>0.85416666666666663</v>
      </c>
      <c r="C26" s="504"/>
      <c r="D26" s="504"/>
      <c r="E26" s="504"/>
      <c r="F26" s="504"/>
      <c r="G26" s="504"/>
      <c r="H26" s="504"/>
      <c r="I26" s="346" t="s">
        <v>15</v>
      </c>
    </row>
    <row r="27" spans="2:11" ht="30" customHeight="1" thickBot="1" x14ac:dyDescent="0.3">
      <c r="B27" s="9">
        <v>0.875</v>
      </c>
      <c r="C27" s="347" t="s">
        <v>15</v>
      </c>
      <c r="D27" s="347" t="s">
        <v>15</v>
      </c>
      <c r="E27" s="347" t="s">
        <v>15</v>
      </c>
      <c r="F27" s="346" t="s">
        <v>15</v>
      </c>
      <c r="G27" s="347" t="s">
        <v>15</v>
      </c>
      <c r="H27" s="347" t="s">
        <v>15</v>
      </c>
      <c r="I27" s="346" t="s">
        <v>15</v>
      </c>
    </row>
    <row r="28" spans="2:11" ht="30" customHeight="1" thickBot="1" x14ac:dyDescent="0.3">
      <c r="B28" s="8">
        <v>0.89583333333333337</v>
      </c>
      <c r="C28" s="509" t="s">
        <v>791</v>
      </c>
      <c r="D28" s="509" t="s">
        <v>792</v>
      </c>
      <c r="E28" s="509" t="s">
        <v>793</v>
      </c>
      <c r="F28" s="509" t="s">
        <v>793</v>
      </c>
      <c r="G28" s="509" t="s">
        <v>794</v>
      </c>
      <c r="H28" s="509" t="s">
        <v>795</v>
      </c>
      <c r="I28" s="346" t="s">
        <v>15</v>
      </c>
    </row>
    <row r="29" spans="2:11" ht="30" customHeight="1" thickBot="1" x14ac:dyDescent="0.3">
      <c r="B29" s="9">
        <v>0.91666666666666663</v>
      </c>
      <c r="C29" s="509"/>
      <c r="D29" s="509"/>
      <c r="E29" s="509"/>
      <c r="F29" s="509"/>
      <c r="G29" s="509"/>
      <c r="H29" s="509"/>
      <c r="I29" s="346" t="s">
        <v>15</v>
      </c>
    </row>
    <row r="30" spans="2:11" ht="30" customHeight="1" thickBot="1" x14ac:dyDescent="0.3">
      <c r="B30" s="8">
        <v>0.9375</v>
      </c>
      <c r="C30" s="509" t="s">
        <v>791</v>
      </c>
      <c r="D30" s="509" t="s">
        <v>792</v>
      </c>
      <c r="E30" s="509" t="s">
        <v>793</v>
      </c>
      <c r="F30" s="509" t="s">
        <v>793</v>
      </c>
      <c r="G30" s="509" t="s">
        <v>794</v>
      </c>
      <c r="H30" s="509" t="s">
        <v>795</v>
      </c>
      <c r="I30" s="346" t="s">
        <v>15</v>
      </c>
    </row>
    <row r="31" spans="2:11" ht="30" customHeight="1" thickBot="1" x14ac:dyDescent="0.3">
      <c r="B31" s="9">
        <v>0.95833333333333337</v>
      </c>
      <c r="C31" s="509"/>
      <c r="D31" s="509"/>
      <c r="E31" s="509"/>
      <c r="F31" s="509"/>
      <c r="G31" s="509"/>
      <c r="H31" s="509"/>
      <c r="I31" s="346" t="s">
        <v>15</v>
      </c>
    </row>
    <row r="32" spans="2:11" ht="30" customHeight="1" thickBot="1" x14ac:dyDescent="0.3">
      <c r="B32" s="8">
        <v>0.97916666666666663</v>
      </c>
      <c r="C32" s="346" t="s">
        <v>15</v>
      </c>
      <c r="D32" s="346" t="s">
        <v>15</v>
      </c>
      <c r="E32" s="346" t="s">
        <v>15</v>
      </c>
      <c r="F32" s="346" t="s">
        <v>15</v>
      </c>
      <c r="G32" s="346" t="s">
        <v>15</v>
      </c>
      <c r="H32" s="346" t="s">
        <v>15</v>
      </c>
      <c r="I32" s="346" t="s">
        <v>15</v>
      </c>
    </row>
    <row r="33" spans="2:9" ht="30" customHeight="1" thickBot="1" x14ac:dyDescent="0.3">
      <c r="B33" s="70">
        <v>1</v>
      </c>
      <c r="C33" s="10" t="s">
        <v>19</v>
      </c>
      <c r="D33" s="10" t="s">
        <v>19</v>
      </c>
      <c r="E33" s="10" t="s">
        <v>19</v>
      </c>
      <c r="F33" s="10" t="s">
        <v>19</v>
      </c>
      <c r="G33" s="10" t="s">
        <v>19</v>
      </c>
      <c r="H33" s="10" t="s">
        <v>19</v>
      </c>
      <c r="I33" s="346" t="s">
        <v>15</v>
      </c>
    </row>
    <row r="34" spans="2:9" ht="30" customHeight="1" thickBot="1" x14ac:dyDescent="0.3">
      <c r="B34" s="9">
        <f t="shared" ref="B34:B53" si="0">B33+TIME(0,Aralık,0)</f>
        <v>1.0104166666666667</v>
      </c>
      <c r="C34" s="346" t="s">
        <v>15</v>
      </c>
      <c r="D34" s="346" t="s">
        <v>15</v>
      </c>
      <c r="E34" s="346" t="s">
        <v>15</v>
      </c>
      <c r="F34" s="346" t="s">
        <v>15</v>
      </c>
      <c r="G34" s="346" t="s">
        <v>15</v>
      </c>
      <c r="H34" s="346" t="s">
        <v>15</v>
      </c>
      <c r="I34" s="346" t="s">
        <v>15</v>
      </c>
    </row>
    <row r="35" spans="2:9" ht="30" customHeight="1" thickBot="1" x14ac:dyDescent="0.3">
      <c r="B35" s="8">
        <f t="shared" si="0"/>
        <v>1.0208333333333335</v>
      </c>
      <c r="C35" s="346" t="s">
        <v>15</v>
      </c>
      <c r="D35" s="346" t="s">
        <v>15</v>
      </c>
      <c r="E35" s="346" t="s">
        <v>15</v>
      </c>
      <c r="F35" s="346" t="s">
        <v>15</v>
      </c>
      <c r="G35" s="346" t="s">
        <v>15</v>
      </c>
      <c r="H35" s="346" t="s">
        <v>15</v>
      </c>
      <c r="I35" s="346" t="s">
        <v>15</v>
      </c>
    </row>
    <row r="36" spans="2:9" ht="30" customHeight="1" thickBot="1" x14ac:dyDescent="0.3">
      <c r="B36" s="9">
        <f t="shared" si="0"/>
        <v>1.0312500000000002</v>
      </c>
      <c r="C36" s="346" t="s">
        <v>15</v>
      </c>
      <c r="D36" s="346" t="s">
        <v>15</v>
      </c>
      <c r="E36" s="346" t="s">
        <v>15</v>
      </c>
      <c r="F36" s="346" t="s">
        <v>15</v>
      </c>
      <c r="G36" s="346" t="s">
        <v>15</v>
      </c>
      <c r="H36" s="346" t="s">
        <v>15</v>
      </c>
      <c r="I36" s="346" t="s">
        <v>15</v>
      </c>
    </row>
    <row r="37" spans="2:9" ht="30" customHeight="1" thickBot="1" x14ac:dyDescent="0.3">
      <c r="B37" s="9">
        <f t="shared" si="0"/>
        <v>1.041666666666667</v>
      </c>
      <c r="C37" s="494" t="s">
        <v>15</v>
      </c>
      <c r="D37" s="494" t="s">
        <v>15</v>
      </c>
      <c r="E37" s="494" t="s">
        <v>15</v>
      </c>
      <c r="F37" s="494" t="s">
        <v>15</v>
      </c>
      <c r="G37" s="494" t="s">
        <v>15</v>
      </c>
      <c r="H37" s="494" t="s">
        <v>15</v>
      </c>
      <c r="I37" s="494" t="s">
        <v>15</v>
      </c>
    </row>
    <row r="38" spans="2:9" ht="30" customHeight="1" thickBot="1" x14ac:dyDescent="0.3">
      <c r="B38" s="9">
        <f t="shared" si="0"/>
        <v>1.0520833333333337</v>
      </c>
      <c r="C38" s="495"/>
      <c r="D38" s="495"/>
      <c r="E38" s="495"/>
      <c r="F38" s="495"/>
      <c r="G38" s="495"/>
      <c r="H38" s="495"/>
      <c r="I38" s="495"/>
    </row>
    <row r="39" spans="2:9" ht="30" customHeight="1" thickBot="1" x14ac:dyDescent="0.3">
      <c r="B39" s="9">
        <f t="shared" si="0"/>
        <v>1.0625000000000004</v>
      </c>
      <c r="C39" s="495"/>
      <c r="D39" s="495"/>
      <c r="E39" s="495"/>
      <c r="F39" s="495"/>
      <c r="G39" s="495"/>
      <c r="H39" s="495"/>
      <c r="I39" s="495"/>
    </row>
    <row r="40" spans="2:9" ht="30" customHeight="1" thickBot="1" x14ac:dyDescent="0.3">
      <c r="B40" s="9">
        <f t="shared" si="0"/>
        <v>1.0729166666666672</v>
      </c>
      <c r="C40" s="495"/>
      <c r="D40" s="495"/>
      <c r="E40" s="495"/>
      <c r="F40" s="495"/>
      <c r="G40" s="495"/>
      <c r="H40" s="495"/>
      <c r="I40" s="495"/>
    </row>
    <row r="41" spans="2:9" ht="30" customHeight="1" thickBot="1" x14ac:dyDescent="0.3">
      <c r="B41" s="9">
        <f t="shared" si="0"/>
        <v>1.0833333333333339</v>
      </c>
      <c r="C41" s="495"/>
      <c r="D41" s="495"/>
      <c r="E41" s="495"/>
      <c r="F41" s="495"/>
      <c r="G41" s="495"/>
      <c r="H41" s="495"/>
      <c r="I41" s="495"/>
    </row>
    <row r="42" spans="2:9" ht="30" customHeight="1" thickBot="1" x14ac:dyDescent="0.3">
      <c r="B42" s="9">
        <f t="shared" si="0"/>
        <v>1.0937500000000007</v>
      </c>
      <c r="C42" s="495"/>
      <c r="D42" s="495"/>
      <c r="E42" s="495"/>
      <c r="F42" s="495"/>
      <c r="G42" s="495"/>
      <c r="H42" s="495"/>
      <c r="I42" s="495"/>
    </row>
    <row r="43" spans="2:9" ht="30" customHeight="1" thickBot="1" x14ac:dyDescent="0.3">
      <c r="B43" s="9">
        <f t="shared" si="0"/>
        <v>1.1041666666666674</v>
      </c>
      <c r="C43" s="495"/>
      <c r="D43" s="495"/>
      <c r="E43" s="495"/>
      <c r="F43" s="495"/>
      <c r="G43" s="495"/>
      <c r="H43" s="495"/>
      <c r="I43" s="495"/>
    </row>
    <row r="44" spans="2:9" ht="30" customHeight="1" thickBot="1" x14ac:dyDescent="0.3">
      <c r="B44" s="9">
        <f t="shared" si="0"/>
        <v>1.1145833333333341</v>
      </c>
      <c r="C44" s="496"/>
      <c r="D44" s="496"/>
      <c r="E44" s="496"/>
      <c r="F44" s="496"/>
      <c r="G44" s="496"/>
      <c r="H44" s="496"/>
      <c r="I44" s="496"/>
    </row>
    <row r="45" spans="2:9" ht="30" customHeight="1" thickBot="1" x14ac:dyDescent="0.3">
      <c r="B45" s="9">
        <f t="shared" si="0"/>
        <v>1.1250000000000009</v>
      </c>
      <c r="C45" s="16" t="s">
        <v>15</v>
      </c>
      <c r="D45" s="16" t="s">
        <v>15</v>
      </c>
      <c r="E45" s="16" t="s">
        <v>15</v>
      </c>
      <c r="F45" s="16" t="s">
        <v>15</v>
      </c>
      <c r="G45" s="16" t="s">
        <v>15</v>
      </c>
      <c r="H45" s="16" t="s">
        <v>15</v>
      </c>
      <c r="I45" s="16" t="s">
        <v>15</v>
      </c>
    </row>
    <row r="46" spans="2:9" ht="30" customHeight="1" thickBot="1" x14ac:dyDescent="0.3">
      <c r="B46" s="9">
        <f t="shared" si="0"/>
        <v>1.1354166666666676</v>
      </c>
      <c r="C46" s="494" t="s">
        <v>15</v>
      </c>
      <c r="D46" s="494" t="s">
        <v>15</v>
      </c>
      <c r="E46" s="494" t="s">
        <v>15</v>
      </c>
      <c r="F46" s="494" t="s">
        <v>15</v>
      </c>
      <c r="G46" s="494" t="s">
        <v>15</v>
      </c>
      <c r="H46" s="494" t="s">
        <v>15</v>
      </c>
      <c r="I46" s="494" t="s">
        <v>15</v>
      </c>
    </row>
    <row r="47" spans="2:9" ht="30" customHeight="1" thickBot="1" x14ac:dyDescent="0.3">
      <c r="B47" s="9">
        <f t="shared" si="0"/>
        <v>1.1458333333333344</v>
      </c>
      <c r="C47" s="495"/>
      <c r="D47" s="495"/>
      <c r="E47" s="495"/>
      <c r="F47" s="495"/>
      <c r="G47" s="495"/>
      <c r="H47" s="495"/>
      <c r="I47" s="495"/>
    </row>
    <row r="48" spans="2:9" ht="30" customHeight="1" thickBot="1" x14ac:dyDescent="0.3">
      <c r="B48" s="9">
        <f t="shared" si="0"/>
        <v>1.1562500000000011</v>
      </c>
      <c r="C48" s="495"/>
      <c r="D48" s="495"/>
      <c r="E48" s="495"/>
      <c r="F48" s="495"/>
      <c r="G48" s="495"/>
      <c r="H48" s="495"/>
      <c r="I48" s="495"/>
    </row>
    <row r="49" spans="2:9" ht="30" customHeight="1" thickBot="1" x14ac:dyDescent="0.3">
      <c r="B49" s="9">
        <f t="shared" si="0"/>
        <v>1.1666666666666679</v>
      </c>
      <c r="C49" s="495"/>
      <c r="D49" s="495"/>
      <c r="E49" s="495"/>
      <c r="F49" s="495"/>
      <c r="G49" s="495"/>
      <c r="H49" s="495"/>
      <c r="I49" s="495"/>
    </row>
    <row r="50" spans="2:9" ht="30" customHeight="1" thickBot="1" x14ac:dyDescent="0.3">
      <c r="B50" s="9">
        <f t="shared" si="0"/>
        <v>1.1770833333333346</v>
      </c>
      <c r="C50" s="495"/>
      <c r="D50" s="495"/>
      <c r="E50" s="495"/>
      <c r="F50" s="495"/>
      <c r="G50" s="495"/>
      <c r="H50" s="495"/>
      <c r="I50" s="495"/>
    </row>
    <row r="51" spans="2:9" ht="30" customHeight="1" thickBot="1" x14ac:dyDescent="0.3">
      <c r="B51" s="9">
        <f t="shared" si="0"/>
        <v>1.1875000000000013</v>
      </c>
      <c r="C51" s="495"/>
      <c r="D51" s="495"/>
      <c r="E51" s="495"/>
      <c r="F51" s="495"/>
      <c r="G51" s="495"/>
      <c r="H51" s="495"/>
      <c r="I51" s="495"/>
    </row>
    <row r="52" spans="2:9" ht="30" customHeight="1" thickBot="1" x14ac:dyDescent="0.3">
      <c r="B52" s="9">
        <f t="shared" si="0"/>
        <v>1.1979166666666681</v>
      </c>
      <c r="C52" s="495"/>
      <c r="D52" s="495"/>
      <c r="E52" s="495"/>
      <c r="F52" s="495"/>
      <c r="G52" s="495"/>
      <c r="H52" s="495"/>
      <c r="I52" s="495"/>
    </row>
    <row r="53" spans="2:9" ht="30" customHeight="1" thickBot="1" x14ac:dyDescent="0.3">
      <c r="B53" s="9">
        <f t="shared" si="0"/>
        <v>1.2083333333333348</v>
      </c>
      <c r="C53" s="496"/>
      <c r="D53" s="496"/>
      <c r="E53" s="496"/>
      <c r="F53" s="496"/>
      <c r="G53" s="496"/>
      <c r="H53" s="496"/>
      <c r="I53" s="496"/>
    </row>
    <row r="54" spans="2:9" ht="30" customHeight="1" thickBot="1" x14ac:dyDescent="0.3">
      <c r="B54" s="9"/>
      <c r="C54" s="9"/>
      <c r="D54" s="9"/>
      <c r="E54" s="9"/>
      <c r="F54" s="9"/>
      <c r="G54" s="9"/>
      <c r="H54" s="9"/>
      <c r="I54" s="9"/>
    </row>
    <row r="55" spans="2:9" thickBot="1" x14ac:dyDescent="0.3">
      <c r="B55" s="20"/>
      <c r="C55" s="20"/>
    </row>
    <row r="56" spans="2:9" thickBot="1" x14ac:dyDescent="0.3">
      <c r="D56" s="20"/>
      <c r="E56" s="20"/>
      <c r="F56" s="20"/>
      <c r="G56" s="20"/>
    </row>
    <row r="57" spans="2:9" ht="14.5" thickTop="1" thickBot="1" x14ac:dyDescent="0.3">
      <c r="C57" s="18"/>
      <c r="D57" s="21" t="s">
        <v>60</v>
      </c>
      <c r="E57" s="25"/>
      <c r="F57" s="25"/>
      <c r="G57" s="25"/>
      <c r="H57" s="19"/>
    </row>
    <row r="58" spans="2:9" ht="28" thickTop="1" thickBot="1" x14ac:dyDescent="0.3">
      <c r="B58" s="31" t="s">
        <v>23</v>
      </c>
      <c r="C58" s="32">
        <v>1190</v>
      </c>
      <c r="D58" s="33">
        <v>1190</v>
      </c>
      <c r="E58" s="30">
        <f>(C58-D58)</f>
        <v>0</v>
      </c>
      <c r="F58" s="25"/>
      <c r="G58" s="25"/>
      <c r="H58" s="19"/>
    </row>
    <row r="59" spans="2:9" ht="28" thickTop="1" thickBot="1" x14ac:dyDescent="0.3">
      <c r="B59" s="31" t="s">
        <v>24</v>
      </c>
      <c r="C59" s="32">
        <v>250</v>
      </c>
      <c r="D59" s="33">
        <v>250</v>
      </c>
      <c r="E59" s="30">
        <f>(C59-D59)</f>
        <v>0</v>
      </c>
      <c r="F59" s="25"/>
      <c r="G59" s="25"/>
      <c r="H59" s="19"/>
    </row>
    <row r="60" spans="2:9" ht="28" thickTop="1" thickBot="1" x14ac:dyDescent="0.3">
      <c r="B60" s="31" t="s">
        <v>25</v>
      </c>
      <c r="C60" s="32">
        <v>560</v>
      </c>
      <c r="D60" s="33">
        <v>560</v>
      </c>
      <c r="E60" s="30">
        <f>(C60-D60)</f>
        <v>0</v>
      </c>
      <c r="F60" s="25"/>
      <c r="G60" s="25"/>
      <c r="H60" s="19"/>
    </row>
    <row r="61" spans="2:9" ht="28" thickTop="1" thickBot="1" x14ac:dyDescent="0.3">
      <c r="B61" s="28" t="s">
        <v>27</v>
      </c>
      <c r="C61" s="22">
        <v>1000</v>
      </c>
      <c r="D61" s="21"/>
      <c r="E61" s="25"/>
      <c r="F61" s="25"/>
      <c r="G61" s="25"/>
      <c r="H61" s="19"/>
    </row>
    <row r="62" spans="2:9" ht="28" thickTop="1" thickBot="1" x14ac:dyDescent="0.3">
      <c r="B62" s="28" t="s">
        <v>26</v>
      </c>
      <c r="C62" s="22">
        <v>2145</v>
      </c>
      <c r="D62" s="21"/>
      <c r="E62" s="25"/>
      <c r="F62" s="25"/>
      <c r="G62" s="25"/>
      <c r="H62" s="19"/>
    </row>
    <row r="63" spans="2:9" ht="28" thickTop="1" thickBot="1" x14ac:dyDescent="0.3">
      <c r="B63" s="31" t="s">
        <v>38</v>
      </c>
      <c r="C63" s="32">
        <v>549</v>
      </c>
      <c r="D63" s="33">
        <v>549</v>
      </c>
      <c r="E63" s="30">
        <f>(C63-D63)</f>
        <v>0</v>
      </c>
      <c r="F63" s="25"/>
      <c r="G63" s="25"/>
      <c r="H63" s="19"/>
    </row>
    <row r="64" spans="2:9" ht="28" thickTop="1" thickBot="1" x14ac:dyDescent="0.3">
      <c r="B64" s="31" t="s">
        <v>39</v>
      </c>
      <c r="C64" s="32">
        <v>456</v>
      </c>
      <c r="D64" s="33">
        <v>456</v>
      </c>
      <c r="E64" s="30">
        <f>(C64-D64)</f>
        <v>0</v>
      </c>
      <c r="F64" s="25"/>
      <c r="G64" s="25"/>
      <c r="H64" s="19"/>
    </row>
    <row r="65" spans="2:8" ht="28" thickTop="1" thickBot="1" x14ac:dyDescent="0.3">
      <c r="B65" s="28" t="s">
        <v>58</v>
      </c>
      <c r="C65" s="22">
        <v>501</v>
      </c>
      <c r="D65" s="21">
        <v>35</v>
      </c>
      <c r="E65" s="25"/>
      <c r="F65" s="25"/>
      <c r="G65" s="25"/>
      <c r="H65" s="19"/>
    </row>
    <row r="66" spans="2:8" ht="41.5" thickTop="1" thickBot="1" x14ac:dyDescent="0.3">
      <c r="B66" s="28" t="s">
        <v>59</v>
      </c>
      <c r="C66" s="23">
        <v>80</v>
      </c>
      <c r="D66" s="21">
        <v>80</v>
      </c>
      <c r="E66" s="35">
        <f>(C66-D66)</f>
        <v>0</v>
      </c>
      <c r="F66" s="25" t="s">
        <v>57</v>
      </c>
      <c r="G66" s="25"/>
      <c r="H66" s="19"/>
    </row>
    <row r="67" spans="2:8" ht="28" thickTop="1" thickBot="1" x14ac:dyDescent="0.3">
      <c r="B67" s="31" t="s">
        <v>40</v>
      </c>
      <c r="C67" s="34">
        <v>10</v>
      </c>
      <c r="D67" s="33">
        <v>10</v>
      </c>
      <c r="E67" s="35">
        <f>(C67-D67)</f>
        <v>0</v>
      </c>
      <c r="F67" s="25" t="s">
        <v>49</v>
      </c>
      <c r="G67" s="25"/>
      <c r="H67" s="19"/>
    </row>
    <row r="68" spans="2:8" ht="14.5" thickTop="1" thickBot="1" x14ac:dyDescent="0.3">
      <c r="B68" s="28" t="s">
        <v>61</v>
      </c>
      <c r="C68" s="23">
        <v>782</v>
      </c>
      <c r="D68" s="21">
        <v>240</v>
      </c>
      <c r="E68" s="30">
        <f>(C68-D68)</f>
        <v>542</v>
      </c>
      <c r="F68" s="25"/>
      <c r="G68" s="25"/>
      <c r="H68" s="19"/>
    </row>
    <row r="69" spans="2:8" ht="14.5" thickTop="1" thickBot="1" x14ac:dyDescent="0.3">
      <c r="B69" s="26" t="s">
        <v>35</v>
      </c>
      <c r="C69" s="23">
        <v>1009</v>
      </c>
      <c r="D69" s="21">
        <v>0</v>
      </c>
      <c r="E69" s="30">
        <v>140</v>
      </c>
      <c r="F69" s="25" t="s">
        <v>50</v>
      </c>
      <c r="G69" s="25"/>
      <c r="H69" s="19"/>
    </row>
    <row r="70" spans="2:8" ht="28" thickTop="1" thickBot="1" x14ac:dyDescent="0.3">
      <c r="B70" s="33" t="s">
        <v>43</v>
      </c>
      <c r="C70" s="34">
        <v>541</v>
      </c>
      <c r="D70" s="33">
        <v>140</v>
      </c>
      <c r="E70" s="35"/>
      <c r="F70" s="25" t="s">
        <v>51</v>
      </c>
      <c r="G70" s="25"/>
      <c r="H70" s="19"/>
    </row>
    <row r="71" spans="2:8" ht="28" thickTop="1" thickBot="1" x14ac:dyDescent="0.3">
      <c r="B71" s="29" t="s">
        <v>41</v>
      </c>
      <c r="C71" s="23">
        <v>952</v>
      </c>
      <c r="D71" s="21"/>
      <c r="E71" s="25"/>
      <c r="F71" s="27" t="s">
        <v>52</v>
      </c>
      <c r="G71" s="25"/>
      <c r="H71" s="19"/>
    </row>
    <row r="72" spans="2:8" ht="28" thickTop="1" thickBot="1" x14ac:dyDescent="0.3">
      <c r="B72" s="29" t="s">
        <v>34</v>
      </c>
      <c r="C72" s="23">
        <v>834</v>
      </c>
      <c r="D72" s="21"/>
      <c r="E72" s="25"/>
      <c r="F72" s="27" t="s">
        <v>53</v>
      </c>
      <c r="G72" s="25"/>
      <c r="H72" s="19"/>
    </row>
    <row r="73" spans="2:8" ht="14.5" thickTop="1" thickBot="1" x14ac:dyDescent="0.3">
      <c r="B73" s="26" t="s">
        <v>36</v>
      </c>
      <c r="C73" s="23">
        <v>792</v>
      </c>
      <c r="D73" s="21">
        <v>40</v>
      </c>
      <c r="E73" s="30">
        <f>(C73-D73)</f>
        <v>752</v>
      </c>
      <c r="F73" s="27" t="s">
        <v>54</v>
      </c>
      <c r="G73" s="25"/>
      <c r="H73" s="19"/>
    </row>
    <row r="74" spans="2:8" ht="14.5" thickTop="1" thickBot="1" x14ac:dyDescent="0.3">
      <c r="B74" s="33" t="s">
        <v>42</v>
      </c>
      <c r="C74" s="34">
        <v>166</v>
      </c>
      <c r="D74" s="33">
        <v>166</v>
      </c>
      <c r="E74" s="30">
        <f>(C74-D74)</f>
        <v>0</v>
      </c>
      <c r="F74" s="27" t="s">
        <v>55</v>
      </c>
      <c r="G74" s="25"/>
      <c r="H74" s="19"/>
    </row>
    <row r="75" spans="2:8" ht="28" thickTop="1" thickBot="1" x14ac:dyDescent="0.3">
      <c r="B75" s="26" t="s">
        <v>28</v>
      </c>
      <c r="C75" s="23">
        <v>641</v>
      </c>
      <c r="D75" s="21">
        <v>140</v>
      </c>
      <c r="E75" s="30">
        <f>(C75-D75)</f>
        <v>501</v>
      </c>
      <c r="F75" s="27" t="s">
        <v>56</v>
      </c>
      <c r="G75" s="25"/>
      <c r="H75" s="19"/>
    </row>
    <row r="76" spans="2:8" ht="28" thickTop="1" thickBot="1" x14ac:dyDescent="0.3">
      <c r="B76" s="29" t="s">
        <v>29</v>
      </c>
      <c r="C76" s="23">
        <v>479</v>
      </c>
      <c r="D76" s="21"/>
      <c r="E76" s="25"/>
      <c r="F76" s="25"/>
      <c r="G76" s="25"/>
      <c r="H76" s="19"/>
    </row>
    <row r="77" spans="2:8" ht="41.5" thickTop="1" thickBot="1" x14ac:dyDescent="0.3">
      <c r="B77" s="26" t="s">
        <v>30</v>
      </c>
      <c r="C77" s="23">
        <v>350</v>
      </c>
      <c r="D77" s="21"/>
      <c r="E77" s="30">
        <f t="shared" ref="E77:E83" si="1">(C77-D77)</f>
        <v>350</v>
      </c>
      <c r="F77" s="25"/>
      <c r="G77" s="25"/>
      <c r="H77" s="19"/>
    </row>
    <row r="78" spans="2:8" ht="41.5" thickTop="1" thickBot="1" x14ac:dyDescent="0.3">
      <c r="B78" s="26" t="s">
        <v>31</v>
      </c>
      <c r="C78" s="23">
        <v>325</v>
      </c>
      <c r="D78" s="21"/>
      <c r="E78" s="30">
        <f t="shared" si="1"/>
        <v>325</v>
      </c>
      <c r="F78" s="25"/>
      <c r="G78" s="25"/>
      <c r="H78" s="19"/>
    </row>
    <row r="79" spans="2:8" ht="41.5" thickTop="1" thickBot="1" x14ac:dyDescent="0.3">
      <c r="B79" s="33" t="s">
        <v>32</v>
      </c>
      <c r="C79" s="34">
        <v>325</v>
      </c>
      <c r="D79" s="33"/>
      <c r="E79" s="35">
        <f t="shared" si="1"/>
        <v>325</v>
      </c>
      <c r="F79" s="25"/>
      <c r="G79" s="25"/>
      <c r="H79" s="19"/>
    </row>
    <row r="80" spans="2:8" ht="55" thickTop="1" thickBot="1" x14ac:dyDescent="0.3">
      <c r="B80" s="26" t="s">
        <v>33</v>
      </c>
      <c r="C80" s="23">
        <v>500</v>
      </c>
      <c r="D80" s="21"/>
      <c r="E80" s="30">
        <f t="shared" si="1"/>
        <v>500</v>
      </c>
      <c r="F80" s="25"/>
      <c r="G80" s="25"/>
      <c r="H80" s="19"/>
    </row>
    <row r="81" spans="2:8" ht="41.5" thickTop="1" thickBot="1" x14ac:dyDescent="0.3">
      <c r="B81" s="26" t="s">
        <v>37</v>
      </c>
      <c r="C81" s="23">
        <v>480</v>
      </c>
      <c r="D81" s="21"/>
      <c r="E81" s="30">
        <f t="shared" si="1"/>
        <v>480</v>
      </c>
      <c r="F81" s="25"/>
      <c r="G81" s="25"/>
      <c r="H81" s="19"/>
    </row>
    <row r="82" spans="2:8" ht="28" thickTop="1" thickBot="1" x14ac:dyDescent="0.3">
      <c r="B82" s="26" t="s">
        <v>44</v>
      </c>
      <c r="C82" s="23">
        <v>40</v>
      </c>
      <c r="D82" s="21">
        <v>60</v>
      </c>
      <c r="E82" s="30">
        <f t="shared" si="1"/>
        <v>-20</v>
      </c>
      <c r="F82" s="25"/>
      <c r="G82" s="25"/>
      <c r="H82" s="19"/>
    </row>
    <row r="83" spans="2:8" ht="41.5" thickTop="1" thickBot="1" x14ac:dyDescent="0.3">
      <c r="B83" s="26" t="s">
        <v>48</v>
      </c>
      <c r="C83" s="23">
        <v>80</v>
      </c>
      <c r="D83" s="21">
        <v>40</v>
      </c>
      <c r="E83" s="30">
        <f t="shared" si="1"/>
        <v>40</v>
      </c>
      <c r="F83" s="25"/>
      <c r="G83" s="25"/>
      <c r="H83" s="19"/>
    </row>
    <row r="84" spans="2:8" ht="41.5" thickTop="1" thickBot="1" x14ac:dyDescent="0.3">
      <c r="B84" s="33" t="s">
        <v>45</v>
      </c>
      <c r="C84" s="34">
        <v>200</v>
      </c>
      <c r="D84" s="33"/>
      <c r="E84" s="35"/>
      <c r="F84" s="25"/>
      <c r="G84" s="25"/>
      <c r="H84" s="19"/>
    </row>
    <row r="85" spans="2:8" ht="41.5" thickTop="1" thickBot="1" x14ac:dyDescent="0.3">
      <c r="B85" s="26" t="s">
        <v>46</v>
      </c>
      <c r="C85" s="23">
        <v>120</v>
      </c>
      <c r="D85" s="21">
        <v>80</v>
      </c>
      <c r="E85" s="30">
        <f>(C85-D85)</f>
        <v>40</v>
      </c>
      <c r="F85" s="25"/>
      <c r="G85" s="25"/>
      <c r="H85" s="19"/>
    </row>
    <row r="86" spans="2:8" ht="28" thickTop="1" thickBot="1" x14ac:dyDescent="0.3">
      <c r="B86" s="29" t="s">
        <v>47</v>
      </c>
      <c r="C86" s="23">
        <v>400</v>
      </c>
      <c r="D86" s="21"/>
      <c r="E86" s="30"/>
      <c r="F86" s="25"/>
      <c r="G86" s="25"/>
      <c r="H86" s="19"/>
    </row>
    <row r="87" spans="2:8" ht="28" thickTop="1" thickBot="1" x14ac:dyDescent="0.3">
      <c r="B87" s="29" t="s">
        <v>62</v>
      </c>
      <c r="C87" s="23">
        <v>220</v>
      </c>
      <c r="D87" s="21"/>
      <c r="E87" s="30"/>
      <c r="F87" s="24"/>
      <c r="G87" s="24"/>
    </row>
    <row r="88" spans="2:8" ht="28" thickTop="1" thickBot="1" x14ac:dyDescent="0.3">
      <c r="B88" s="29" t="s">
        <v>63</v>
      </c>
      <c r="C88" s="23">
        <v>220</v>
      </c>
      <c r="D88" s="21"/>
      <c r="E88" s="30"/>
    </row>
    <row r="89" spans="2:8" ht="28" thickTop="1" thickBot="1" x14ac:dyDescent="0.3">
      <c r="B89" s="29" t="s">
        <v>64</v>
      </c>
      <c r="C89" s="23">
        <v>220</v>
      </c>
      <c r="D89" s="21"/>
      <c r="E89" s="30"/>
    </row>
    <row r="90" spans="2:8" ht="28" thickTop="1" thickBot="1" x14ac:dyDescent="0.3">
      <c r="B90" s="29" t="s">
        <v>65</v>
      </c>
      <c r="C90" s="23">
        <v>220</v>
      </c>
      <c r="D90" s="21"/>
      <c r="E90" s="30"/>
    </row>
    <row r="91" spans="2:8" ht="28" thickTop="1" thickBot="1" x14ac:dyDescent="0.3">
      <c r="B91" s="29" t="s">
        <v>66</v>
      </c>
      <c r="C91" s="23">
        <v>220</v>
      </c>
      <c r="D91" s="21"/>
      <c r="E91" s="30"/>
    </row>
    <row r="92" spans="2:8" ht="28" thickTop="1" thickBot="1" x14ac:dyDescent="0.3">
      <c r="B92" s="29" t="s">
        <v>67</v>
      </c>
      <c r="C92" s="23">
        <v>220</v>
      </c>
      <c r="D92" s="21"/>
      <c r="E92" s="30"/>
    </row>
    <row r="93" spans="2:8" ht="28" thickTop="1" thickBot="1" x14ac:dyDescent="0.3">
      <c r="B93" s="29" t="s">
        <v>68</v>
      </c>
      <c r="C93" s="23">
        <v>220</v>
      </c>
      <c r="D93" s="21"/>
      <c r="E93" s="30"/>
    </row>
    <row r="94" spans="2:8" ht="28" thickTop="1" thickBot="1" x14ac:dyDescent="0.3">
      <c r="B94" s="29" t="s">
        <v>69</v>
      </c>
      <c r="C94" s="23">
        <v>220</v>
      </c>
      <c r="D94" s="21"/>
      <c r="E94" s="30"/>
    </row>
    <row r="95" spans="2:8" ht="28" thickTop="1" thickBot="1" x14ac:dyDescent="0.3">
      <c r="B95" s="29" t="s">
        <v>70</v>
      </c>
      <c r="C95" s="23">
        <v>192</v>
      </c>
      <c r="D95" s="21"/>
      <c r="E95" s="30"/>
    </row>
    <row r="96" spans="2:8" ht="28" thickTop="1" thickBot="1" x14ac:dyDescent="0.3">
      <c r="B96" s="29" t="s">
        <v>71</v>
      </c>
      <c r="C96" s="23">
        <v>176</v>
      </c>
      <c r="D96" s="21"/>
      <c r="E96" s="30"/>
    </row>
    <row r="97" spans="2:5" ht="28" thickTop="1" thickBot="1" x14ac:dyDescent="0.3">
      <c r="B97" s="29" t="s">
        <v>72</v>
      </c>
      <c r="C97" s="23">
        <v>176</v>
      </c>
      <c r="D97" s="21"/>
      <c r="E97" s="30"/>
    </row>
    <row r="98" spans="2:5" ht="28" thickTop="1" thickBot="1" x14ac:dyDescent="0.3">
      <c r="B98" s="29" t="s">
        <v>73</v>
      </c>
      <c r="C98" s="23">
        <v>176</v>
      </c>
      <c r="D98" s="21"/>
      <c r="E98" s="30"/>
    </row>
    <row r="99" spans="2:5" ht="28" thickTop="1" thickBot="1" x14ac:dyDescent="0.3">
      <c r="B99" s="29" t="s">
        <v>74</v>
      </c>
      <c r="C99" s="23">
        <v>192</v>
      </c>
      <c r="D99" s="21"/>
      <c r="E99" s="30"/>
    </row>
    <row r="100" spans="2:5" ht="28" thickTop="1" thickBot="1" x14ac:dyDescent="0.3">
      <c r="B100" s="29" t="s">
        <v>75</v>
      </c>
      <c r="C100" s="23">
        <v>192</v>
      </c>
      <c r="D100" s="21"/>
      <c r="E100" s="30"/>
    </row>
    <row r="101" spans="2:5" ht="28" thickTop="1" thickBot="1" x14ac:dyDescent="0.3">
      <c r="B101" s="29" t="s">
        <v>76</v>
      </c>
      <c r="C101" s="23">
        <v>240</v>
      </c>
      <c r="D101" s="21"/>
      <c r="E101" s="30"/>
    </row>
    <row r="102" spans="2:5" ht="28" thickTop="1" thickBot="1" x14ac:dyDescent="0.3">
      <c r="B102" s="29" t="s">
        <v>77</v>
      </c>
      <c r="C102" s="23">
        <v>240</v>
      </c>
      <c r="D102" s="21"/>
      <c r="E102" s="30"/>
    </row>
    <row r="103" spans="2:5" ht="28" thickTop="1" thickBot="1" x14ac:dyDescent="0.3">
      <c r="B103" s="29" t="s">
        <v>78</v>
      </c>
      <c r="C103" s="23">
        <v>240</v>
      </c>
      <c r="D103" s="21"/>
      <c r="E103" s="30"/>
    </row>
    <row r="104" spans="2:5" ht="28" thickTop="1" thickBot="1" x14ac:dyDescent="0.3">
      <c r="B104" s="29" t="s">
        <v>79</v>
      </c>
      <c r="C104" s="23">
        <v>240</v>
      </c>
      <c r="D104" s="21"/>
      <c r="E104" s="30"/>
    </row>
    <row r="105" spans="2:5" ht="28" thickTop="1" thickBot="1" x14ac:dyDescent="0.3">
      <c r="B105" s="29" t="s">
        <v>80</v>
      </c>
      <c r="C105" s="23">
        <v>240</v>
      </c>
      <c r="D105" s="21"/>
      <c r="E105" s="30"/>
    </row>
    <row r="106" spans="2:5" ht="28" thickTop="1" thickBot="1" x14ac:dyDescent="0.3">
      <c r="B106" s="29" t="s">
        <v>81</v>
      </c>
      <c r="C106" s="23">
        <v>240</v>
      </c>
      <c r="D106" s="21"/>
      <c r="E106" s="30"/>
    </row>
    <row r="107" spans="2:5" ht="28" thickTop="1" thickBot="1" x14ac:dyDescent="0.3">
      <c r="B107" s="29" t="s">
        <v>82</v>
      </c>
      <c r="C107" s="23">
        <v>240</v>
      </c>
      <c r="D107" s="21"/>
      <c r="E107" s="30"/>
    </row>
    <row r="108" spans="2:5" ht="28" thickTop="1" thickBot="1" x14ac:dyDescent="0.3">
      <c r="B108" s="29" t="s">
        <v>83</v>
      </c>
      <c r="C108" s="23">
        <v>240</v>
      </c>
      <c r="D108" s="21"/>
      <c r="E108" s="30"/>
    </row>
    <row r="109" spans="2:5" ht="28" thickTop="1" thickBot="1" x14ac:dyDescent="0.3">
      <c r="B109" s="29" t="s">
        <v>84</v>
      </c>
      <c r="C109" s="23">
        <v>240</v>
      </c>
      <c r="D109" s="21"/>
      <c r="E109" s="30"/>
    </row>
    <row r="110" spans="2:5" ht="28" thickTop="1" thickBot="1" x14ac:dyDescent="0.3">
      <c r="B110" s="29" t="s">
        <v>85</v>
      </c>
      <c r="C110" s="23">
        <v>240</v>
      </c>
      <c r="D110" s="21"/>
      <c r="E110" s="30"/>
    </row>
    <row r="111" spans="2:5" ht="28" thickTop="1" thickBot="1" x14ac:dyDescent="0.3">
      <c r="B111" s="29" t="s">
        <v>86</v>
      </c>
      <c r="C111" s="23">
        <v>240</v>
      </c>
      <c r="D111" s="21"/>
      <c r="E111" s="30"/>
    </row>
    <row r="112" spans="2:5" ht="28" thickTop="1" thickBot="1" x14ac:dyDescent="0.3">
      <c r="B112" s="29" t="s">
        <v>87</v>
      </c>
      <c r="C112" s="23">
        <v>96</v>
      </c>
      <c r="D112" s="21"/>
      <c r="E112" s="30"/>
    </row>
    <row r="113" spans="2:7" ht="28" thickTop="1" thickBot="1" x14ac:dyDescent="0.3">
      <c r="B113" s="29" t="s">
        <v>88</v>
      </c>
      <c r="C113" s="23">
        <v>240</v>
      </c>
      <c r="D113" s="21"/>
      <c r="E113" s="30"/>
    </row>
    <row r="114" spans="2:7" ht="28" thickTop="1" thickBot="1" x14ac:dyDescent="0.3">
      <c r="B114" s="29" t="s">
        <v>89</v>
      </c>
      <c r="C114" s="23">
        <v>96</v>
      </c>
      <c r="D114" s="21"/>
      <c r="E114" s="30"/>
    </row>
    <row r="115" spans="2:7" ht="28" thickTop="1" thickBot="1" x14ac:dyDescent="0.3">
      <c r="B115" s="29" t="s">
        <v>90</v>
      </c>
      <c r="C115" s="23">
        <v>240</v>
      </c>
      <c r="D115" s="21"/>
      <c r="E115" s="30"/>
    </row>
    <row r="116" spans="2:7" ht="28" thickTop="1" thickBot="1" x14ac:dyDescent="0.3">
      <c r="B116" s="29" t="s">
        <v>91</v>
      </c>
      <c r="C116" s="23">
        <v>240</v>
      </c>
      <c r="D116" s="21"/>
      <c r="E116" s="30"/>
    </row>
    <row r="117" spans="2:7" ht="28" thickTop="1" thickBot="1" x14ac:dyDescent="0.3">
      <c r="B117" s="29" t="s">
        <v>92</v>
      </c>
      <c r="C117" s="23">
        <v>240</v>
      </c>
      <c r="D117" s="21"/>
      <c r="E117" s="30"/>
    </row>
    <row r="118" spans="2:7" ht="28" thickTop="1" thickBot="1" x14ac:dyDescent="0.3">
      <c r="B118" s="29" t="s">
        <v>93</v>
      </c>
      <c r="C118" s="23">
        <v>240</v>
      </c>
      <c r="D118" s="21"/>
      <c r="E118" s="30"/>
    </row>
    <row r="119" spans="2:7" ht="28" thickTop="1" thickBot="1" x14ac:dyDescent="0.3">
      <c r="B119" s="29" t="s">
        <v>94</v>
      </c>
      <c r="C119" s="23">
        <v>528</v>
      </c>
      <c r="D119" s="21"/>
      <c r="E119" s="30"/>
    </row>
    <row r="120" spans="2:7" ht="28" thickTop="1" thickBot="1" x14ac:dyDescent="0.3">
      <c r="B120" s="33" t="s">
        <v>95</v>
      </c>
      <c r="C120" s="34">
        <v>504</v>
      </c>
      <c r="D120" s="33"/>
      <c r="E120" s="30"/>
    </row>
    <row r="121" spans="2:7" ht="14.5" thickTop="1" thickBot="1" x14ac:dyDescent="0.3">
      <c r="B121" s="29" t="s">
        <v>96</v>
      </c>
      <c r="C121" s="23">
        <v>384</v>
      </c>
      <c r="D121" s="21"/>
      <c r="E121" s="30"/>
    </row>
    <row r="122" spans="2:7" ht="28" thickTop="1" thickBot="1" x14ac:dyDescent="0.3">
      <c r="B122" s="29" t="s">
        <v>97</v>
      </c>
      <c r="C122" s="23">
        <v>528</v>
      </c>
      <c r="D122" s="21"/>
      <c r="E122" s="30"/>
    </row>
    <row r="123" spans="2:7" ht="14.5" thickTop="1" thickBot="1" x14ac:dyDescent="0.3">
      <c r="B123" s="29" t="s">
        <v>98</v>
      </c>
      <c r="C123" s="23">
        <v>528</v>
      </c>
      <c r="D123" s="21"/>
      <c r="E123" s="30"/>
    </row>
    <row r="124" spans="2:7" ht="28" thickTop="1" thickBot="1" x14ac:dyDescent="0.3">
      <c r="B124" s="29" t="s">
        <v>99</v>
      </c>
      <c r="C124" s="23">
        <v>440</v>
      </c>
      <c r="D124" s="21"/>
      <c r="E124" s="30"/>
    </row>
    <row r="125" spans="2:7" ht="28" thickTop="1" thickBot="1" x14ac:dyDescent="0.3">
      <c r="B125" s="29" t="s">
        <v>100</v>
      </c>
      <c r="C125" s="23">
        <v>768</v>
      </c>
      <c r="D125" s="21"/>
      <c r="E125" s="30"/>
    </row>
    <row r="126" spans="2:7" ht="14.5" thickTop="1" thickBot="1" x14ac:dyDescent="0.3">
      <c r="B126" s="29" t="s">
        <v>101</v>
      </c>
      <c r="C126" s="23">
        <v>420</v>
      </c>
      <c r="D126" s="21"/>
      <c r="E126" s="30"/>
    </row>
    <row r="127" spans="2:7" ht="28" thickTop="1" thickBot="1" x14ac:dyDescent="0.3">
      <c r="B127" s="26" t="s">
        <v>104</v>
      </c>
      <c r="C127" s="23">
        <v>670</v>
      </c>
      <c r="D127" s="21"/>
      <c r="E127" s="30"/>
    </row>
    <row r="128" spans="2:7" ht="41.5" thickTop="1" thickBot="1" x14ac:dyDescent="0.3">
      <c r="B128" s="29"/>
      <c r="C128" s="23"/>
      <c r="D128" s="21"/>
      <c r="E128" s="30"/>
      <c r="G128" s="36" t="s">
        <v>102</v>
      </c>
    </row>
    <row r="129" spans="2:7" ht="41.5" thickTop="1" thickBot="1" x14ac:dyDescent="0.3">
      <c r="B129" s="29"/>
      <c r="C129" s="23"/>
      <c r="D129" s="21"/>
      <c r="E129" s="30"/>
      <c r="G129" t="s">
        <v>103</v>
      </c>
    </row>
    <row r="130" spans="2:7" ht="14.5" thickTop="1" thickBot="1" x14ac:dyDescent="0.3">
      <c r="B130" s="29"/>
      <c r="C130" s="23"/>
      <c r="D130" s="21"/>
      <c r="E130" s="30"/>
    </row>
    <row r="131" spans="2:7" ht="14.5" thickTop="1" thickBot="1" x14ac:dyDescent="0.3">
      <c r="B131" s="29"/>
      <c r="C131" s="23"/>
      <c r="D131" s="21"/>
      <c r="E131" s="30"/>
    </row>
    <row r="132" spans="2:7" ht="14.5" thickTop="1" thickBot="1" x14ac:dyDescent="0.3">
      <c r="B132" s="29"/>
      <c r="C132" s="23"/>
      <c r="D132" s="21"/>
      <c r="E132" s="30"/>
    </row>
    <row r="133" spans="2:7" ht="14.5" thickTop="1" thickBot="1" x14ac:dyDescent="0.3">
      <c r="B133" s="29"/>
      <c r="C133" s="23"/>
      <c r="D133" s="21"/>
      <c r="E133" s="30"/>
    </row>
    <row r="134" spans="2:7" ht="14.5" thickTop="1" thickBot="1" x14ac:dyDescent="0.3">
      <c r="B134" s="29"/>
      <c r="C134" s="23"/>
      <c r="D134" s="21"/>
      <c r="E134" s="30"/>
    </row>
    <row r="135" spans="2:7" ht="14.5" thickTop="1" thickBot="1" x14ac:dyDescent="0.3">
      <c r="B135" s="29"/>
      <c r="C135" s="23"/>
      <c r="D135" s="21"/>
      <c r="E135" s="30"/>
    </row>
    <row r="136" spans="2:7" ht="14.5" thickTop="1" thickBot="1" x14ac:dyDescent="0.3">
      <c r="B136" s="29"/>
      <c r="C136" s="23"/>
      <c r="D136" s="21"/>
      <c r="E136" s="30"/>
    </row>
    <row r="137" spans="2:7" ht="14.5" thickTop="1" thickBot="1" x14ac:dyDescent="0.3">
      <c r="B137" s="29"/>
      <c r="C137" s="23"/>
      <c r="D137" s="21"/>
      <c r="E137" s="30"/>
    </row>
    <row r="138" spans="2:7" ht="14.5" thickTop="1" thickBot="1" x14ac:dyDescent="0.3">
      <c r="B138" s="29"/>
      <c r="C138" s="23"/>
      <c r="D138" s="21"/>
      <c r="E138" s="30"/>
    </row>
    <row r="139" spans="2:7" ht="14.5" thickTop="1" thickBot="1" x14ac:dyDescent="0.3">
      <c r="B139" s="29"/>
      <c r="C139" s="23"/>
      <c r="D139" s="21"/>
      <c r="E139" s="30"/>
    </row>
    <row r="140" spans="2:7" ht="14.5" thickTop="1" thickBot="1" x14ac:dyDescent="0.3">
      <c r="B140" s="29"/>
      <c r="C140" s="23"/>
      <c r="D140" s="21"/>
      <c r="E140" s="30"/>
    </row>
    <row r="141" spans="2:7" ht="14.5" thickTop="1" thickBot="1" x14ac:dyDescent="0.3">
      <c r="B141" s="29"/>
      <c r="C141" s="23"/>
      <c r="D141" s="21"/>
      <c r="E141" s="30"/>
    </row>
    <row r="142" spans="2:7" ht="14.5" thickTop="1" thickBot="1" x14ac:dyDescent="0.3">
      <c r="B142" s="29"/>
      <c r="C142" s="23"/>
      <c r="D142" s="21"/>
      <c r="E142" s="30"/>
    </row>
    <row r="143" spans="2:7" ht="14.5" thickTop="1" thickBot="1" x14ac:dyDescent="0.3">
      <c r="B143" s="29"/>
      <c r="C143" s="23"/>
      <c r="D143" s="21"/>
      <c r="E143" s="30"/>
    </row>
    <row r="144" spans="2:7" ht="14.5" thickTop="1" thickBot="1" x14ac:dyDescent="0.3">
      <c r="B144" s="29"/>
      <c r="C144" s="23"/>
      <c r="D144" s="21"/>
      <c r="E144" s="30"/>
    </row>
    <row r="145" spans="2:5" ht="14.5" thickTop="1" thickBot="1" x14ac:dyDescent="0.3">
      <c r="B145" s="29"/>
      <c r="C145" s="23"/>
      <c r="D145" s="21"/>
      <c r="E145" s="30"/>
    </row>
    <row r="146" spans="2:5" ht="14.5" thickTop="1" thickBot="1" x14ac:dyDescent="0.3">
      <c r="B146" s="29"/>
      <c r="C146" s="23"/>
      <c r="D146" s="21"/>
      <c r="E146" s="30"/>
    </row>
    <row r="147" spans="2:5" ht="14.5" thickTop="1" thickBot="1" x14ac:dyDescent="0.3">
      <c r="B147" s="29"/>
      <c r="C147" s="23"/>
      <c r="D147" s="21"/>
      <c r="E147" s="30"/>
    </row>
    <row r="148" spans="2:5" ht="14.5" thickTop="1" thickBot="1" x14ac:dyDescent="0.3">
      <c r="B148" s="29"/>
      <c r="C148" s="23"/>
      <c r="D148" s="21"/>
      <c r="E148" s="30"/>
    </row>
    <row r="149" spans="2:5" ht="14.5" thickTop="1" thickBot="1" x14ac:dyDescent="0.3">
      <c r="B149" s="29"/>
      <c r="C149" s="23"/>
      <c r="D149" s="21"/>
      <c r="E149" s="30"/>
    </row>
    <row r="150" spans="2:5" ht="14.5" thickTop="1" thickBot="1" x14ac:dyDescent="0.3">
      <c r="B150" s="29"/>
      <c r="C150" s="23"/>
      <c r="D150" s="21"/>
      <c r="E150" s="30"/>
    </row>
    <row r="151" spans="2:5" ht="14.5" thickTop="1" thickBot="1" x14ac:dyDescent="0.3"/>
  </sheetData>
  <mergeCells count="67">
    <mergeCell ref="B1:D1"/>
    <mergeCell ref="E1:F1"/>
    <mergeCell ref="C4:C9"/>
    <mergeCell ref="E25:E26"/>
    <mergeCell ref="F25:F26"/>
    <mergeCell ref="H4:H9"/>
    <mergeCell ref="C13:C14"/>
    <mergeCell ref="D13:D14"/>
    <mergeCell ref="E13:E14"/>
    <mergeCell ref="F13:F14"/>
    <mergeCell ref="G13:G14"/>
    <mergeCell ref="H13:H14"/>
    <mergeCell ref="H18:H19"/>
    <mergeCell ref="C15:C16"/>
    <mergeCell ref="D15:D16"/>
    <mergeCell ref="E15:E16"/>
    <mergeCell ref="F15:F16"/>
    <mergeCell ref="G15:G16"/>
    <mergeCell ref="H15:H16"/>
    <mergeCell ref="C18:C19"/>
    <mergeCell ref="D18:D19"/>
    <mergeCell ref="E18:E19"/>
    <mergeCell ref="F18:F19"/>
    <mergeCell ref="G18:G19"/>
    <mergeCell ref="K20:K21"/>
    <mergeCell ref="C23:C24"/>
    <mergeCell ref="D23:D24"/>
    <mergeCell ref="E23:E24"/>
    <mergeCell ref="F23:F24"/>
    <mergeCell ref="G23:G24"/>
    <mergeCell ref="H23:H24"/>
    <mergeCell ref="C20:C21"/>
    <mergeCell ref="D20:D21"/>
    <mergeCell ref="E20:E21"/>
    <mergeCell ref="F20:F21"/>
    <mergeCell ref="G20:G21"/>
    <mergeCell ref="H20:H21"/>
    <mergeCell ref="G25:G26"/>
    <mergeCell ref="H30:H31"/>
    <mergeCell ref="C28:C29"/>
    <mergeCell ref="D28:D29"/>
    <mergeCell ref="E28:E29"/>
    <mergeCell ref="F28:F29"/>
    <mergeCell ref="G28:G29"/>
    <mergeCell ref="H28:H29"/>
    <mergeCell ref="C30:C31"/>
    <mergeCell ref="D30:D31"/>
    <mergeCell ref="E30:E31"/>
    <mergeCell ref="F30:F31"/>
    <mergeCell ref="G30:G31"/>
    <mergeCell ref="H25:H26"/>
    <mergeCell ref="C25:C26"/>
    <mergeCell ref="D25:D26"/>
    <mergeCell ref="I37:I44"/>
    <mergeCell ref="C46:C53"/>
    <mergeCell ref="D46:D53"/>
    <mergeCell ref="E46:E53"/>
    <mergeCell ref="F46:F53"/>
    <mergeCell ref="G46:G53"/>
    <mergeCell ref="H46:H53"/>
    <mergeCell ref="I46:I53"/>
    <mergeCell ref="C37:C44"/>
    <mergeCell ref="D37:D44"/>
    <mergeCell ref="E37:E44"/>
    <mergeCell ref="F37:F44"/>
    <mergeCell ref="G37:G44"/>
    <mergeCell ref="H37:H44"/>
  </mergeCells>
  <dataValidations count="9">
    <dataValidation allowBlank="1" showInputMessage="1" showErrorMessage="1" prompt="Bu çalışma sayfasında bir Ders Programı oluşturun. C2 hücresine Başlangıç Saatini, E2 hücresine süre aralığını ve B3 hücresine haftalık program başlangıcını girin." sqref="A1"/>
    <dataValidation allowBlank="1" showInputMessage="1" showErrorMessage="1" prompt="Bu sütundaki başlığın altına bu hafta içi günlerinin programını girin. Süre için bir hücreyi ya da hücreleri seçin; Giriş sekmesindeki seçenekleri kullanarak sınıflar için aralığı kapsayan hücreleri çözün/birleştirin." sqref="C3:I3"/>
    <dataValidation allowBlank="1" showInputMessage="1" showErrorMessage="1" prompt="Zaman, bu sütundaki bu başlığın altında otomatik olarak güncelleştirilir." sqref="B3"/>
    <dataValidation allowBlank="1" showInputMessage="1" showErrorMessage="1" prompt="Sağdaki hücreye Başlangıç Zamanını girin" sqref="B2"/>
    <dataValidation allowBlank="1" showInputMessage="1" showErrorMessage="1" prompt="Bu hücreye Başlangıç Zamanını girin" sqref="C2"/>
    <dataValidation allowBlank="1" showInputMessage="1" showErrorMessage="1" prompt="Sağdaki hücreye dakika cinsinden Zaman Aralığını girin" sqref="D2"/>
    <dataValidation allowBlank="1" showInputMessage="1" showErrorMessage="1" prompt="Bu hücreye dakika cinsinden Zaman Aralığını girin" sqref="E2"/>
    <dataValidation allowBlank="1" showInputMessage="1" showErrorMessage="1" prompt="Bu çalışma kitabının başlığı bu hücrededir. Sağdaki hücreye dönem ismini girin" sqref="B1:D1"/>
    <dataValidation allowBlank="1" showInputMessage="1" showErrorMessage="1" prompt="Bu hücreye dönem ismini girin" sqref="E1:F1"/>
  </dataValidations>
  <hyperlinks>
    <hyperlink ref="G128"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54"/>
  <sheetViews>
    <sheetView topLeftCell="A4" workbookViewId="0">
      <selection activeCell="F24" sqref="F24"/>
    </sheetView>
  </sheetViews>
  <sheetFormatPr defaultColWidth="8.7109375" defaultRowHeight="14" thickBottom="1" x14ac:dyDescent="0.3"/>
  <cols>
    <col min="1" max="1" width="11" style="59" customWidth="1"/>
    <col min="2" max="16384" width="8.7109375" style="55"/>
  </cols>
  <sheetData>
    <row r="1" spans="1:42" ht="14.15" customHeight="1" thickBot="1" x14ac:dyDescent="0.3">
      <c r="A1" s="418" t="s">
        <v>285</v>
      </c>
      <c r="B1" s="419"/>
      <c r="C1" s="419"/>
      <c r="D1" s="419"/>
      <c r="E1" s="419"/>
      <c r="F1" s="419"/>
      <c r="G1" s="419"/>
      <c r="H1" s="419"/>
      <c r="I1" s="419"/>
      <c r="J1" s="419"/>
      <c r="K1" s="420"/>
    </row>
    <row r="2" spans="1:42" ht="14.15" customHeight="1" thickBot="1" x14ac:dyDescent="0.3">
      <c r="A2" s="421"/>
      <c r="B2" s="422"/>
      <c r="C2" s="422"/>
      <c r="D2" s="422"/>
      <c r="E2" s="422"/>
      <c r="F2" s="422"/>
      <c r="G2" s="422"/>
      <c r="H2" s="422"/>
      <c r="I2" s="422"/>
      <c r="J2" s="422"/>
      <c r="K2" s="423"/>
    </row>
    <row r="3" spans="1:42" ht="14.15" customHeight="1" thickBot="1" x14ac:dyDescent="0.3">
      <c r="A3" s="424"/>
      <c r="B3" s="425"/>
      <c r="C3" s="425"/>
      <c r="D3" s="425"/>
      <c r="E3" s="425"/>
      <c r="F3" s="425"/>
      <c r="G3" s="425"/>
      <c r="H3" s="425"/>
      <c r="I3" s="425"/>
      <c r="J3" s="425"/>
      <c r="K3" s="426"/>
    </row>
    <row r="4" spans="1:42" ht="30" customHeight="1" thickBot="1" x14ac:dyDescent="0.3">
      <c r="A4" s="427" t="s">
        <v>286</v>
      </c>
      <c r="B4" s="427"/>
      <c r="C4" s="427"/>
      <c r="D4" s="427"/>
      <c r="E4" s="427"/>
      <c r="F4" s="427"/>
      <c r="G4" s="427"/>
      <c r="H4" s="427"/>
      <c r="I4" s="427"/>
      <c r="J4" s="427"/>
      <c r="K4" s="430"/>
    </row>
    <row r="5" spans="1:42" s="59" customFormat="1" thickBot="1" x14ac:dyDescent="0.3">
      <c r="A5" s="56" t="s">
        <v>283</v>
      </c>
      <c r="B5" s="57" t="s">
        <v>738</v>
      </c>
      <c r="C5" s="57" t="s">
        <v>1108</v>
      </c>
      <c r="D5" s="57"/>
      <c r="E5" s="57" t="s">
        <v>1118</v>
      </c>
      <c r="F5" s="57" t="s">
        <v>244</v>
      </c>
      <c r="G5" s="57" t="s">
        <v>245</v>
      </c>
      <c r="H5" s="57" t="s">
        <v>246</v>
      </c>
      <c r="I5" s="57" t="s">
        <v>247</v>
      </c>
      <c r="J5" s="57" t="s">
        <v>248</v>
      </c>
      <c r="K5" s="58" t="s">
        <v>249</v>
      </c>
      <c r="L5" s="58" t="s">
        <v>250</v>
      </c>
      <c r="M5" s="58" t="s">
        <v>251</v>
      </c>
      <c r="N5" s="58" t="s">
        <v>252</v>
      </c>
      <c r="O5" s="58" t="s">
        <v>253</v>
      </c>
      <c r="P5" s="58" t="s">
        <v>254</v>
      </c>
      <c r="Q5" s="58" t="s">
        <v>255</v>
      </c>
      <c r="R5" s="58" t="s">
        <v>256</v>
      </c>
      <c r="S5" s="58" t="s">
        <v>257</v>
      </c>
      <c r="T5" s="58" t="s">
        <v>258</v>
      </c>
      <c r="U5" s="58" t="s">
        <v>259</v>
      </c>
      <c r="V5" s="58" t="s">
        <v>260</v>
      </c>
      <c r="W5" s="58" t="s">
        <v>261</v>
      </c>
      <c r="X5" s="58" t="s">
        <v>262</v>
      </c>
      <c r="Y5" s="58" t="s">
        <v>263</v>
      </c>
      <c r="Z5" s="58" t="s">
        <v>264</v>
      </c>
      <c r="AA5" s="58" t="s">
        <v>265</v>
      </c>
      <c r="AB5" s="58" t="s">
        <v>266</v>
      </c>
      <c r="AC5" s="58" t="s">
        <v>267</v>
      </c>
      <c r="AD5" s="58" t="s">
        <v>268</v>
      </c>
      <c r="AE5" s="58" t="s">
        <v>269</v>
      </c>
      <c r="AF5" s="58" t="s">
        <v>270</v>
      </c>
      <c r="AG5" s="58" t="s">
        <v>271</v>
      </c>
      <c r="AH5" s="58" t="s">
        <v>272</v>
      </c>
      <c r="AI5" s="58" t="s">
        <v>273</v>
      </c>
      <c r="AJ5" s="58" t="s">
        <v>274</v>
      </c>
      <c r="AK5" s="58" t="s">
        <v>275</v>
      </c>
      <c r="AL5" s="58" t="s">
        <v>276</v>
      </c>
      <c r="AM5" s="58" t="s">
        <v>277</v>
      </c>
      <c r="AN5" s="58" t="s">
        <v>278</v>
      </c>
      <c r="AO5" s="58" t="s">
        <v>279</v>
      </c>
      <c r="AP5" s="58" t="s">
        <v>280</v>
      </c>
    </row>
    <row r="6" spans="1:42" s="59" customFormat="1" thickBot="1" x14ac:dyDescent="0.3">
      <c r="A6" s="60" t="b">
        <v>1</v>
      </c>
      <c r="B6" s="61">
        <v>35</v>
      </c>
      <c r="C6" s="61">
        <v>33</v>
      </c>
      <c r="D6" s="61">
        <v>36</v>
      </c>
      <c r="E6" s="61">
        <v>36</v>
      </c>
      <c r="F6" s="61">
        <v>0</v>
      </c>
      <c r="G6" s="61">
        <v>0</v>
      </c>
      <c r="H6" s="61">
        <v>0</v>
      </c>
      <c r="I6" s="61">
        <v>0</v>
      </c>
      <c r="J6" s="61">
        <v>0</v>
      </c>
      <c r="K6" s="61">
        <v>0</v>
      </c>
      <c r="L6" s="61">
        <v>0</v>
      </c>
      <c r="M6" s="61">
        <v>0</v>
      </c>
      <c r="N6" s="61">
        <v>0</v>
      </c>
      <c r="O6" s="61">
        <v>0</v>
      </c>
      <c r="P6" s="61">
        <v>0</v>
      </c>
      <c r="Q6" s="61">
        <v>0</v>
      </c>
      <c r="R6" s="61">
        <v>0</v>
      </c>
      <c r="S6" s="61">
        <v>0</v>
      </c>
      <c r="T6" s="61">
        <v>0</v>
      </c>
      <c r="U6" s="61">
        <v>0</v>
      </c>
      <c r="V6" s="61">
        <v>0</v>
      </c>
      <c r="W6" s="61">
        <v>0</v>
      </c>
      <c r="X6" s="61">
        <v>0</v>
      </c>
      <c r="Y6" s="61">
        <v>0</v>
      </c>
      <c r="Z6" s="61">
        <v>0</v>
      </c>
      <c r="AA6" s="61">
        <v>0</v>
      </c>
      <c r="AB6" s="61">
        <v>0</v>
      </c>
      <c r="AC6" s="61">
        <v>0</v>
      </c>
      <c r="AD6" s="61">
        <v>0</v>
      </c>
      <c r="AE6" s="61">
        <v>0</v>
      </c>
      <c r="AF6" s="61">
        <v>0</v>
      </c>
      <c r="AG6" s="61">
        <v>0</v>
      </c>
      <c r="AH6" s="61">
        <v>0</v>
      </c>
      <c r="AI6" s="61">
        <v>0</v>
      </c>
      <c r="AJ6" s="61">
        <v>0</v>
      </c>
      <c r="AK6" s="61">
        <v>0</v>
      </c>
      <c r="AL6" s="61">
        <v>0</v>
      </c>
      <c r="AM6" s="61">
        <v>0</v>
      </c>
      <c r="AN6" s="61">
        <v>0</v>
      </c>
      <c r="AO6" s="61">
        <v>0</v>
      </c>
      <c r="AP6" s="61">
        <v>0</v>
      </c>
    </row>
    <row r="7" spans="1:42" s="59" customFormat="1" thickBot="1" x14ac:dyDescent="0.3">
      <c r="A7" s="60" t="b">
        <v>0</v>
      </c>
      <c r="B7" s="61">
        <v>2</v>
      </c>
      <c r="C7" s="61">
        <v>4</v>
      </c>
      <c r="D7" s="61">
        <v>4</v>
      </c>
      <c r="E7" s="61">
        <v>0</v>
      </c>
      <c r="F7" s="61">
        <v>0</v>
      </c>
      <c r="G7" s="61">
        <v>0</v>
      </c>
      <c r="H7" s="61">
        <v>0</v>
      </c>
      <c r="I7" s="61">
        <v>0</v>
      </c>
      <c r="J7" s="61">
        <v>0</v>
      </c>
      <c r="K7" s="61">
        <v>0</v>
      </c>
      <c r="L7" s="61">
        <v>0</v>
      </c>
      <c r="M7" s="61">
        <v>0</v>
      </c>
      <c r="N7" s="61">
        <v>0</v>
      </c>
      <c r="O7" s="61">
        <v>0</v>
      </c>
      <c r="P7" s="61">
        <v>0</v>
      </c>
      <c r="Q7" s="61">
        <v>0</v>
      </c>
      <c r="R7" s="61">
        <v>0</v>
      </c>
      <c r="S7" s="61">
        <v>0</v>
      </c>
      <c r="T7" s="61">
        <v>0</v>
      </c>
      <c r="U7" s="61">
        <v>0</v>
      </c>
      <c r="V7" s="61">
        <v>0</v>
      </c>
      <c r="W7" s="61">
        <v>0</v>
      </c>
      <c r="X7" s="61">
        <v>0</v>
      </c>
      <c r="Y7" s="61">
        <v>0</v>
      </c>
      <c r="Z7" s="61">
        <v>0</v>
      </c>
      <c r="AA7" s="61">
        <v>0</v>
      </c>
      <c r="AB7" s="61">
        <v>0</v>
      </c>
      <c r="AC7" s="61">
        <v>0</v>
      </c>
      <c r="AD7" s="61">
        <v>0</v>
      </c>
      <c r="AE7" s="61">
        <v>0</v>
      </c>
      <c r="AF7" s="61">
        <v>0</v>
      </c>
      <c r="AG7" s="61">
        <v>0</v>
      </c>
      <c r="AH7" s="61">
        <v>0</v>
      </c>
      <c r="AI7" s="61">
        <v>0</v>
      </c>
      <c r="AJ7" s="61">
        <v>0</v>
      </c>
      <c r="AK7" s="61">
        <v>0</v>
      </c>
      <c r="AL7" s="61">
        <v>0</v>
      </c>
      <c r="AM7" s="61">
        <v>0</v>
      </c>
      <c r="AN7" s="61">
        <v>0</v>
      </c>
      <c r="AO7" s="61">
        <v>0</v>
      </c>
      <c r="AP7" s="61">
        <v>0</v>
      </c>
    </row>
    <row r="8" spans="1:42" s="59" customFormat="1" thickBot="1" x14ac:dyDescent="0.3">
      <c r="A8" s="62" t="s">
        <v>281</v>
      </c>
      <c r="B8" s="63">
        <f>B6-(B7/4)</f>
        <v>34.5</v>
      </c>
      <c r="C8" s="63">
        <f t="shared" ref="C8:AP8" si="0">C6-(C7/4)</f>
        <v>32</v>
      </c>
      <c r="D8" s="63">
        <f t="shared" si="0"/>
        <v>35</v>
      </c>
      <c r="E8" s="63">
        <f t="shared" si="0"/>
        <v>36</v>
      </c>
      <c r="F8" s="63">
        <f t="shared" si="0"/>
        <v>0</v>
      </c>
      <c r="G8" s="63">
        <f t="shared" si="0"/>
        <v>0</v>
      </c>
      <c r="H8" s="63">
        <f t="shared" si="0"/>
        <v>0</v>
      </c>
      <c r="I8" s="63">
        <f t="shared" si="0"/>
        <v>0</v>
      </c>
      <c r="J8" s="63">
        <f t="shared" si="0"/>
        <v>0</v>
      </c>
      <c r="K8" s="64">
        <f t="shared" si="0"/>
        <v>0</v>
      </c>
      <c r="L8" s="64">
        <f t="shared" si="0"/>
        <v>0</v>
      </c>
      <c r="M8" s="64">
        <f t="shared" si="0"/>
        <v>0</v>
      </c>
      <c r="N8" s="64">
        <f t="shared" si="0"/>
        <v>0</v>
      </c>
      <c r="O8" s="64">
        <f t="shared" si="0"/>
        <v>0</v>
      </c>
      <c r="P8" s="64">
        <f t="shared" si="0"/>
        <v>0</v>
      </c>
      <c r="Q8" s="64">
        <f t="shared" si="0"/>
        <v>0</v>
      </c>
      <c r="R8" s="64">
        <f t="shared" si="0"/>
        <v>0</v>
      </c>
      <c r="S8" s="64">
        <f t="shared" si="0"/>
        <v>0</v>
      </c>
      <c r="T8" s="64">
        <f t="shared" si="0"/>
        <v>0</v>
      </c>
      <c r="U8" s="64">
        <f t="shared" si="0"/>
        <v>0</v>
      </c>
      <c r="V8" s="64">
        <f t="shared" si="0"/>
        <v>0</v>
      </c>
      <c r="W8" s="64">
        <f t="shared" si="0"/>
        <v>0</v>
      </c>
      <c r="X8" s="64">
        <f t="shared" si="0"/>
        <v>0</v>
      </c>
      <c r="Y8" s="64">
        <f t="shared" si="0"/>
        <v>0</v>
      </c>
      <c r="Z8" s="64">
        <f t="shared" si="0"/>
        <v>0</v>
      </c>
      <c r="AA8" s="64">
        <f t="shared" si="0"/>
        <v>0</v>
      </c>
      <c r="AB8" s="64">
        <f t="shared" si="0"/>
        <v>0</v>
      </c>
      <c r="AC8" s="64">
        <f t="shared" si="0"/>
        <v>0</v>
      </c>
      <c r="AD8" s="64">
        <f t="shared" si="0"/>
        <v>0</v>
      </c>
      <c r="AE8" s="64">
        <f t="shared" si="0"/>
        <v>0</v>
      </c>
      <c r="AF8" s="64">
        <f t="shared" si="0"/>
        <v>0</v>
      </c>
      <c r="AG8" s="64">
        <f t="shared" si="0"/>
        <v>0</v>
      </c>
      <c r="AH8" s="64">
        <f t="shared" si="0"/>
        <v>0</v>
      </c>
      <c r="AI8" s="64">
        <f t="shared" si="0"/>
        <v>0</v>
      </c>
      <c r="AJ8" s="64">
        <f t="shared" si="0"/>
        <v>0</v>
      </c>
      <c r="AK8" s="64">
        <f t="shared" si="0"/>
        <v>0</v>
      </c>
      <c r="AL8" s="64">
        <f t="shared" si="0"/>
        <v>0</v>
      </c>
      <c r="AM8" s="64">
        <f t="shared" si="0"/>
        <v>0</v>
      </c>
      <c r="AN8" s="64">
        <f t="shared" si="0"/>
        <v>0</v>
      </c>
      <c r="AO8" s="64">
        <f t="shared" si="0"/>
        <v>0</v>
      </c>
      <c r="AP8" s="64">
        <f t="shared" si="0"/>
        <v>0</v>
      </c>
    </row>
    <row r="9" spans="1:42" thickBot="1" x14ac:dyDescent="0.3">
      <c r="A9" s="65"/>
      <c r="B9" s="66"/>
      <c r="C9" s="66"/>
      <c r="D9" s="66"/>
      <c r="E9" s="66"/>
      <c r="F9" s="66"/>
      <c r="G9" s="66"/>
      <c r="H9" s="66"/>
      <c r="I9" s="66"/>
      <c r="J9" s="66"/>
      <c r="K9" s="66"/>
    </row>
    <row r="10" spans="1:42" thickBot="1" x14ac:dyDescent="0.3">
      <c r="A10" s="56" t="s">
        <v>287</v>
      </c>
      <c r="B10" s="57" t="s">
        <v>240</v>
      </c>
      <c r="C10" s="57" t="s">
        <v>241</v>
      </c>
      <c r="D10" s="57" t="s">
        <v>242</v>
      </c>
      <c r="E10" s="57" t="s">
        <v>243</v>
      </c>
      <c r="F10" s="57" t="s">
        <v>244</v>
      </c>
      <c r="G10" s="57" t="s">
        <v>245</v>
      </c>
      <c r="H10" s="57" t="s">
        <v>246</v>
      </c>
      <c r="I10" s="57" t="s">
        <v>247</v>
      </c>
      <c r="J10" s="57" t="s">
        <v>248</v>
      </c>
      <c r="K10" s="58" t="s">
        <v>249</v>
      </c>
      <c r="L10" s="58" t="s">
        <v>250</v>
      </c>
      <c r="M10" s="58" t="s">
        <v>251</v>
      </c>
      <c r="N10" s="58" t="s">
        <v>252</v>
      </c>
      <c r="O10" s="58" t="s">
        <v>253</v>
      </c>
      <c r="P10" s="58" t="s">
        <v>254</v>
      </c>
      <c r="Q10" s="58" t="s">
        <v>255</v>
      </c>
      <c r="R10" s="58" t="s">
        <v>256</v>
      </c>
      <c r="S10" s="58" t="s">
        <v>257</v>
      </c>
      <c r="T10" s="58" t="s">
        <v>258</v>
      </c>
      <c r="U10" s="58" t="s">
        <v>259</v>
      </c>
      <c r="V10" s="58" t="s">
        <v>260</v>
      </c>
      <c r="W10" s="58" t="s">
        <v>261</v>
      </c>
      <c r="X10" s="58" t="s">
        <v>262</v>
      </c>
      <c r="Y10" s="58" t="s">
        <v>263</v>
      </c>
      <c r="Z10" s="58" t="s">
        <v>264</v>
      </c>
      <c r="AA10" s="58" t="s">
        <v>265</v>
      </c>
      <c r="AB10" s="58" t="s">
        <v>266</v>
      </c>
      <c r="AC10" s="58" t="s">
        <v>267</v>
      </c>
      <c r="AD10" s="58" t="s">
        <v>268</v>
      </c>
      <c r="AE10" s="58" t="s">
        <v>269</v>
      </c>
      <c r="AF10" s="58" t="s">
        <v>270</v>
      </c>
      <c r="AG10" s="58" t="s">
        <v>271</v>
      </c>
      <c r="AH10" s="58" t="s">
        <v>272</v>
      </c>
      <c r="AI10" s="58" t="s">
        <v>273</v>
      </c>
      <c r="AJ10" s="58" t="s">
        <v>274</v>
      </c>
      <c r="AK10" s="58" t="s">
        <v>275</v>
      </c>
      <c r="AL10" s="58" t="s">
        <v>276</v>
      </c>
      <c r="AM10" s="58" t="s">
        <v>277</v>
      </c>
      <c r="AN10" s="58" t="s">
        <v>278</v>
      </c>
      <c r="AO10" s="58" t="s">
        <v>279</v>
      </c>
      <c r="AP10" s="58" t="s">
        <v>280</v>
      </c>
    </row>
    <row r="11" spans="1:42" thickBot="1" x14ac:dyDescent="0.3">
      <c r="A11" s="60" t="b">
        <v>1</v>
      </c>
      <c r="B11" s="61">
        <v>13</v>
      </c>
      <c r="C11" s="61">
        <v>9</v>
      </c>
      <c r="D11" s="61">
        <v>10</v>
      </c>
      <c r="E11" s="61">
        <v>9</v>
      </c>
      <c r="F11" s="61">
        <v>0</v>
      </c>
      <c r="G11" s="61">
        <v>0</v>
      </c>
      <c r="H11" s="61">
        <v>0</v>
      </c>
      <c r="I11" s="61">
        <v>0</v>
      </c>
      <c r="J11" s="61">
        <v>0</v>
      </c>
      <c r="K11" s="61">
        <v>0</v>
      </c>
      <c r="L11" s="61">
        <v>0</v>
      </c>
      <c r="M11" s="61">
        <v>0</v>
      </c>
      <c r="N11" s="61">
        <v>0</v>
      </c>
      <c r="O11" s="61">
        <v>0</v>
      </c>
      <c r="P11" s="61">
        <v>0</v>
      </c>
      <c r="Q11" s="61">
        <v>0</v>
      </c>
      <c r="R11" s="61">
        <v>0</v>
      </c>
      <c r="S11" s="61">
        <v>0</v>
      </c>
      <c r="T11" s="61">
        <v>0</v>
      </c>
      <c r="U11" s="61">
        <v>0</v>
      </c>
      <c r="V11" s="61">
        <v>0</v>
      </c>
      <c r="W11" s="61">
        <v>0</v>
      </c>
      <c r="X11" s="61">
        <v>0</v>
      </c>
      <c r="Y11" s="61">
        <v>0</v>
      </c>
      <c r="Z11" s="61">
        <v>0</v>
      </c>
      <c r="AA11" s="61">
        <v>0</v>
      </c>
      <c r="AB11" s="61">
        <v>0</v>
      </c>
      <c r="AC11" s="61">
        <v>0</v>
      </c>
      <c r="AD11" s="61">
        <v>0</v>
      </c>
      <c r="AE11" s="61">
        <v>0</v>
      </c>
      <c r="AF11" s="61">
        <v>0</v>
      </c>
      <c r="AG11" s="61">
        <v>0</v>
      </c>
      <c r="AH11" s="61">
        <v>0</v>
      </c>
      <c r="AI11" s="61">
        <v>0</v>
      </c>
      <c r="AJ11" s="61">
        <v>0</v>
      </c>
      <c r="AK11" s="61">
        <v>0</v>
      </c>
      <c r="AL11" s="61">
        <v>0</v>
      </c>
      <c r="AM11" s="61">
        <v>0</v>
      </c>
      <c r="AN11" s="61">
        <v>0</v>
      </c>
      <c r="AO11" s="61">
        <v>0</v>
      </c>
      <c r="AP11" s="61">
        <v>0</v>
      </c>
    </row>
    <row r="12" spans="1:42" thickBot="1" x14ac:dyDescent="0.3">
      <c r="A12" s="60" t="b">
        <v>0</v>
      </c>
      <c r="B12" s="61">
        <v>1</v>
      </c>
      <c r="C12" s="61">
        <v>4</v>
      </c>
      <c r="D12" s="61">
        <v>4</v>
      </c>
      <c r="E12" s="61">
        <v>3</v>
      </c>
      <c r="F12" s="61">
        <v>0</v>
      </c>
      <c r="G12" s="61">
        <v>0</v>
      </c>
      <c r="H12" s="61">
        <v>0</v>
      </c>
      <c r="I12" s="61">
        <v>0</v>
      </c>
      <c r="J12" s="61">
        <v>0</v>
      </c>
      <c r="K12" s="61">
        <v>0</v>
      </c>
      <c r="L12" s="61">
        <v>0</v>
      </c>
      <c r="M12" s="61">
        <v>0</v>
      </c>
      <c r="N12" s="61">
        <v>0</v>
      </c>
      <c r="O12" s="61">
        <v>0</v>
      </c>
      <c r="P12" s="61">
        <v>0</v>
      </c>
      <c r="Q12" s="61">
        <v>0</v>
      </c>
      <c r="R12" s="61">
        <v>0</v>
      </c>
      <c r="S12" s="61">
        <v>0</v>
      </c>
      <c r="T12" s="61">
        <v>0</v>
      </c>
      <c r="U12" s="61">
        <v>0</v>
      </c>
      <c r="V12" s="61">
        <v>0</v>
      </c>
      <c r="W12" s="61">
        <v>0</v>
      </c>
      <c r="X12" s="61">
        <v>0</v>
      </c>
      <c r="Y12" s="61">
        <v>0</v>
      </c>
      <c r="Z12" s="61">
        <v>0</v>
      </c>
      <c r="AA12" s="61">
        <v>0</v>
      </c>
      <c r="AB12" s="61">
        <v>0</v>
      </c>
      <c r="AC12" s="61">
        <v>0</v>
      </c>
      <c r="AD12" s="61">
        <v>0</v>
      </c>
      <c r="AE12" s="61">
        <v>0</v>
      </c>
      <c r="AF12" s="61">
        <v>0</v>
      </c>
      <c r="AG12" s="61">
        <v>0</v>
      </c>
      <c r="AH12" s="61">
        <v>0</v>
      </c>
      <c r="AI12" s="61">
        <v>0</v>
      </c>
      <c r="AJ12" s="61">
        <v>0</v>
      </c>
      <c r="AK12" s="61">
        <v>0</v>
      </c>
      <c r="AL12" s="61">
        <v>0</v>
      </c>
      <c r="AM12" s="61">
        <v>0</v>
      </c>
      <c r="AN12" s="61">
        <v>0</v>
      </c>
      <c r="AO12" s="61">
        <v>0</v>
      </c>
      <c r="AP12" s="61">
        <v>0</v>
      </c>
    </row>
    <row r="13" spans="1:42" thickBot="1" x14ac:dyDescent="0.3">
      <c r="A13" s="62" t="s">
        <v>281</v>
      </c>
      <c r="B13" s="63">
        <f>+B11-(B12/4)</f>
        <v>12.75</v>
      </c>
      <c r="C13" s="63">
        <f t="shared" ref="C13:AP13" si="1">+C11-(C12/4)</f>
        <v>8</v>
      </c>
      <c r="D13" s="63">
        <f t="shared" si="1"/>
        <v>9</v>
      </c>
      <c r="E13" s="63">
        <f t="shared" si="1"/>
        <v>8.25</v>
      </c>
      <c r="F13" s="63">
        <f t="shared" si="1"/>
        <v>0</v>
      </c>
      <c r="G13" s="63">
        <f t="shared" si="1"/>
        <v>0</v>
      </c>
      <c r="H13" s="63">
        <f t="shared" si="1"/>
        <v>0</v>
      </c>
      <c r="I13" s="63">
        <f t="shared" si="1"/>
        <v>0</v>
      </c>
      <c r="J13" s="63">
        <f t="shared" si="1"/>
        <v>0</v>
      </c>
      <c r="K13" s="64">
        <f t="shared" si="1"/>
        <v>0</v>
      </c>
      <c r="L13" s="64">
        <f t="shared" si="1"/>
        <v>0</v>
      </c>
      <c r="M13" s="64">
        <f t="shared" si="1"/>
        <v>0</v>
      </c>
      <c r="N13" s="64">
        <f t="shared" si="1"/>
        <v>0</v>
      </c>
      <c r="O13" s="64">
        <f t="shared" si="1"/>
        <v>0</v>
      </c>
      <c r="P13" s="64">
        <f t="shared" si="1"/>
        <v>0</v>
      </c>
      <c r="Q13" s="64">
        <f t="shared" si="1"/>
        <v>0</v>
      </c>
      <c r="R13" s="64">
        <f t="shared" si="1"/>
        <v>0</v>
      </c>
      <c r="S13" s="64">
        <f t="shared" si="1"/>
        <v>0</v>
      </c>
      <c r="T13" s="64">
        <f t="shared" si="1"/>
        <v>0</v>
      </c>
      <c r="U13" s="64">
        <f t="shared" si="1"/>
        <v>0</v>
      </c>
      <c r="V13" s="64">
        <f t="shared" si="1"/>
        <v>0</v>
      </c>
      <c r="W13" s="64">
        <f t="shared" si="1"/>
        <v>0</v>
      </c>
      <c r="X13" s="64">
        <f t="shared" si="1"/>
        <v>0</v>
      </c>
      <c r="Y13" s="64">
        <f t="shared" si="1"/>
        <v>0</v>
      </c>
      <c r="Z13" s="64">
        <f t="shared" si="1"/>
        <v>0</v>
      </c>
      <c r="AA13" s="64">
        <f t="shared" si="1"/>
        <v>0</v>
      </c>
      <c r="AB13" s="64">
        <f t="shared" si="1"/>
        <v>0</v>
      </c>
      <c r="AC13" s="64">
        <f t="shared" si="1"/>
        <v>0</v>
      </c>
      <c r="AD13" s="64">
        <f t="shared" si="1"/>
        <v>0</v>
      </c>
      <c r="AE13" s="64">
        <f t="shared" si="1"/>
        <v>0</v>
      </c>
      <c r="AF13" s="64">
        <f t="shared" si="1"/>
        <v>0</v>
      </c>
      <c r="AG13" s="64">
        <f t="shared" si="1"/>
        <v>0</v>
      </c>
      <c r="AH13" s="64">
        <f t="shared" si="1"/>
        <v>0</v>
      </c>
      <c r="AI13" s="64">
        <f t="shared" si="1"/>
        <v>0</v>
      </c>
      <c r="AJ13" s="64">
        <f t="shared" si="1"/>
        <v>0</v>
      </c>
      <c r="AK13" s="64">
        <f t="shared" si="1"/>
        <v>0</v>
      </c>
      <c r="AL13" s="64">
        <f t="shared" si="1"/>
        <v>0</v>
      </c>
      <c r="AM13" s="64">
        <f t="shared" si="1"/>
        <v>0</v>
      </c>
      <c r="AN13" s="64">
        <f t="shared" si="1"/>
        <v>0</v>
      </c>
      <c r="AO13" s="64">
        <f t="shared" si="1"/>
        <v>0</v>
      </c>
      <c r="AP13" s="64">
        <f t="shared" si="1"/>
        <v>0</v>
      </c>
    </row>
    <row r="14" spans="1:42" thickBot="1" x14ac:dyDescent="0.3">
      <c r="A14" s="65"/>
      <c r="B14" s="66"/>
      <c r="C14" s="66"/>
      <c r="D14" s="66"/>
      <c r="E14" s="66"/>
      <c r="F14" s="66"/>
      <c r="G14" s="66"/>
      <c r="H14" s="66"/>
      <c r="I14" s="66"/>
      <c r="J14" s="66"/>
      <c r="K14" s="66"/>
    </row>
    <row r="15" spans="1:42" thickBot="1" x14ac:dyDescent="0.3">
      <c r="A15" s="56" t="s">
        <v>288</v>
      </c>
      <c r="B15" s="57" t="s">
        <v>240</v>
      </c>
      <c r="C15" s="57" t="s">
        <v>241</v>
      </c>
      <c r="D15" s="57" t="s">
        <v>242</v>
      </c>
      <c r="E15" s="57" t="s">
        <v>243</v>
      </c>
      <c r="F15" s="57" t="s">
        <v>244</v>
      </c>
      <c r="G15" s="57" t="s">
        <v>245</v>
      </c>
      <c r="H15" s="57" t="s">
        <v>246</v>
      </c>
      <c r="I15" s="57" t="s">
        <v>247</v>
      </c>
      <c r="J15" s="57" t="s">
        <v>248</v>
      </c>
      <c r="K15" s="58" t="s">
        <v>249</v>
      </c>
      <c r="L15" s="58" t="s">
        <v>250</v>
      </c>
      <c r="M15" s="58" t="s">
        <v>251</v>
      </c>
      <c r="N15" s="58" t="s">
        <v>252</v>
      </c>
      <c r="O15" s="58" t="s">
        <v>253</v>
      </c>
      <c r="P15" s="58" t="s">
        <v>254</v>
      </c>
      <c r="Q15" s="58" t="s">
        <v>255</v>
      </c>
      <c r="R15" s="58" t="s">
        <v>256</v>
      </c>
      <c r="S15" s="58" t="s">
        <v>257</v>
      </c>
      <c r="T15" s="58" t="s">
        <v>258</v>
      </c>
      <c r="U15" s="58" t="s">
        <v>259</v>
      </c>
      <c r="V15" s="58" t="s">
        <v>260</v>
      </c>
      <c r="W15" s="58" t="s">
        <v>261</v>
      </c>
      <c r="X15" s="58" t="s">
        <v>262</v>
      </c>
      <c r="Y15" s="58" t="s">
        <v>263</v>
      </c>
      <c r="Z15" s="58" t="s">
        <v>264</v>
      </c>
      <c r="AA15" s="58" t="s">
        <v>265</v>
      </c>
      <c r="AB15" s="58" t="s">
        <v>266</v>
      </c>
      <c r="AC15" s="58" t="s">
        <v>267</v>
      </c>
      <c r="AD15" s="58" t="s">
        <v>268</v>
      </c>
      <c r="AE15" s="58" t="s">
        <v>269</v>
      </c>
      <c r="AF15" s="58" t="s">
        <v>270</v>
      </c>
      <c r="AG15" s="58" t="s">
        <v>271</v>
      </c>
      <c r="AH15" s="58" t="s">
        <v>272</v>
      </c>
      <c r="AI15" s="58" t="s">
        <v>273</v>
      </c>
      <c r="AJ15" s="58" t="s">
        <v>274</v>
      </c>
      <c r="AK15" s="58" t="s">
        <v>275</v>
      </c>
      <c r="AL15" s="58" t="s">
        <v>276</v>
      </c>
      <c r="AM15" s="58" t="s">
        <v>277</v>
      </c>
      <c r="AN15" s="58" t="s">
        <v>278</v>
      </c>
      <c r="AO15" s="58" t="s">
        <v>279</v>
      </c>
      <c r="AP15" s="58" t="s">
        <v>280</v>
      </c>
    </row>
    <row r="16" spans="1:42" thickBot="1" x14ac:dyDescent="0.3">
      <c r="A16" s="60" t="b">
        <v>1</v>
      </c>
      <c r="B16" s="61">
        <v>8</v>
      </c>
      <c r="C16" s="61">
        <v>9</v>
      </c>
      <c r="D16" s="61">
        <v>13</v>
      </c>
      <c r="E16" s="61">
        <v>12</v>
      </c>
      <c r="F16" s="61">
        <v>0</v>
      </c>
      <c r="G16" s="61">
        <v>0</v>
      </c>
      <c r="H16" s="61">
        <v>0</v>
      </c>
      <c r="I16" s="61">
        <v>0</v>
      </c>
      <c r="J16" s="61">
        <v>0</v>
      </c>
      <c r="K16" s="61">
        <v>0</v>
      </c>
      <c r="L16" s="61">
        <v>0</v>
      </c>
      <c r="M16" s="61">
        <v>0</v>
      </c>
      <c r="N16" s="61">
        <v>0</v>
      </c>
      <c r="O16" s="61">
        <v>0</v>
      </c>
      <c r="P16" s="61">
        <v>0</v>
      </c>
      <c r="Q16" s="61">
        <v>0</v>
      </c>
      <c r="R16" s="61">
        <v>0</v>
      </c>
      <c r="S16" s="61">
        <v>0</v>
      </c>
      <c r="T16" s="61">
        <v>0</v>
      </c>
      <c r="U16" s="61">
        <v>0</v>
      </c>
      <c r="V16" s="61">
        <v>0</v>
      </c>
      <c r="W16" s="61">
        <v>0</v>
      </c>
      <c r="X16" s="61">
        <v>0</v>
      </c>
      <c r="Y16" s="61">
        <v>0</v>
      </c>
      <c r="Z16" s="61">
        <v>0</v>
      </c>
      <c r="AA16" s="61">
        <v>0</v>
      </c>
      <c r="AB16" s="61">
        <v>0</v>
      </c>
      <c r="AC16" s="61">
        <v>0</v>
      </c>
      <c r="AD16" s="61">
        <v>0</v>
      </c>
      <c r="AE16" s="61">
        <v>0</v>
      </c>
      <c r="AF16" s="61">
        <v>0</v>
      </c>
      <c r="AG16" s="61">
        <v>0</v>
      </c>
      <c r="AH16" s="61">
        <v>0</v>
      </c>
      <c r="AI16" s="61">
        <v>0</v>
      </c>
      <c r="AJ16" s="61">
        <v>0</v>
      </c>
      <c r="AK16" s="61">
        <v>0</v>
      </c>
      <c r="AL16" s="61">
        <v>0</v>
      </c>
      <c r="AM16" s="61">
        <v>0</v>
      </c>
      <c r="AN16" s="61">
        <v>0</v>
      </c>
      <c r="AO16" s="61">
        <v>0</v>
      </c>
      <c r="AP16" s="61">
        <v>0</v>
      </c>
    </row>
    <row r="17" spans="1:42" thickBot="1" x14ac:dyDescent="0.3">
      <c r="A17" s="60" t="b">
        <v>0</v>
      </c>
      <c r="B17" s="61">
        <v>5</v>
      </c>
      <c r="C17" s="61">
        <v>3</v>
      </c>
      <c r="D17" s="61">
        <v>0</v>
      </c>
      <c r="E17" s="61">
        <v>0</v>
      </c>
      <c r="F17" s="61">
        <v>0</v>
      </c>
      <c r="G17" s="61">
        <v>0</v>
      </c>
      <c r="H17" s="61">
        <v>0</v>
      </c>
      <c r="I17" s="61">
        <v>0</v>
      </c>
      <c r="J17" s="61">
        <v>0</v>
      </c>
      <c r="K17" s="61">
        <v>0</v>
      </c>
      <c r="L17" s="61">
        <v>0</v>
      </c>
      <c r="M17" s="61">
        <v>0</v>
      </c>
      <c r="N17" s="61">
        <v>0</v>
      </c>
      <c r="O17" s="61">
        <v>0</v>
      </c>
      <c r="P17" s="61">
        <v>0</v>
      </c>
      <c r="Q17" s="61">
        <v>0</v>
      </c>
      <c r="R17" s="61">
        <v>0</v>
      </c>
      <c r="S17" s="61">
        <v>0</v>
      </c>
      <c r="T17" s="61">
        <v>0</v>
      </c>
      <c r="U17" s="61">
        <v>0</v>
      </c>
      <c r="V17" s="61">
        <v>0</v>
      </c>
      <c r="W17" s="61">
        <v>0</v>
      </c>
      <c r="X17" s="61">
        <v>0</v>
      </c>
      <c r="Y17" s="61">
        <v>0</v>
      </c>
      <c r="Z17" s="61">
        <v>0</v>
      </c>
      <c r="AA17" s="61">
        <v>0</v>
      </c>
      <c r="AB17" s="61">
        <v>0</v>
      </c>
      <c r="AC17" s="61">
        <v>0</v>
      </c>
      <c r="AD17" s="61">
        <v>0</v>
      </c>
      <c r="AE17" s="61">
        <v>0</v>
      </c>
      <c r="AF17" s="61">
        <v>0</v>
      </c>
      <c r="AG17" s="61">
        <v>0</v>
      </c>
      <c r="AH17" s="61">
        <v>0</v>
      </c>
      <c r="AI17" s="61">
        <v>0</v>
      </c>
      <c r="AJ17" s="61">
        <v>0</v>
      </c>
      <c r="AK17" s="61">
        <v>0</v>
      </c>
      <c r="AL17" s="61">
        <v>0</v>
      </c>
      <c r="AM17" s="61">
        <v>0</v>
      </c>
      <c r="AN17" s="61">
        <v>0</v>
      </c>
      <c r="AO17" s="61">
        <v>0</v>
      </c>
      <c r="AP17" s="61">
        <v>0</v>
      </c>
    </row>
    <row r="18" spans="1:42" thickBot="1" x14ac:dyDescent="0.3">
      <c r="A18" s="62" t="s">
        <v>281</v>
      </c>
      <c r="B18" s="63">
        <f>B16-(B17/4)</f>
        <v>6.75</v>
      </c>
      <c r="C18" s="63">
        <f t="shared" ref="C18:AP18" si="2">C16-(C17/4)</f>
        <v>8.25</v>
      </c>
      <c r="D18" s="63">
        <f t="shared" si="2"/>
        <v>13</v>
      </c>
      <c r="E18" s="63">
        <f t="shared" si="2"/>
        <v>12</v>
      </c>
      <c r="F18" s="63">
        <f t="shared" si="2"/>
        <v>0</v>
      </c>
      <c r="G18" s="63">
        <f t="shared" si="2"/>
        <v>0</v>
      </c>
      <c r="H18" s="63">
        <f t="shared" si="2"/>
        <v>0</v>
      </c>
      <c r="I18" s="63">
        <f t="shared" si="2"/>
        <v>0</v>
      </c>
      <c r="J18" s="63">
        <f t="shared" si="2"/>
        <v>0</v>
      </c>
      <c r="K18" s="64">
        <f t="shared" si="2"/>
        <v>0</v>
      </c>
      <c r="L18" s="64">
        <f t="shared" si="2"/>
        <v>0</v>
      </c>
      <c r="M18" s="64">
        <f t="shared" si="2"/>
        <v>0</v>
      </c>
      <c r="N18" s="64">
        <f t="shared" si="2"/>
        <v>0</v>
      </c>
      <c r="O18" s="64">
        <f t="shared" si="2"/>
        <v>0</v>
      </c>
      <c r="P18" s="64">
        <f t="shared" si="2"/>
        <v>0</v>
      </c>
      <c r="Q18" s="64">
        <f t="shared" si="2"/>
        <v>0</v>
      </c>
      <c r="R18" s="64">
        <f t="shared" si="2"/>
        <v>0</v>
      </c>
      <c r="S18" s="64">
        <f t="shared" si="2"/>
        <v>0</v>
      </c>
      <c r="T18" s="64">
        <f t="shared" si="2"/>
        <v>0</v>
      </c>
      <c r="U18" s="64">
        <f t="shared" si="2"/>
        <v>0</v>
      </c>
      <c r="V18" s="64">
        <f t="shared" si="2"/>
        <v>0</v>
      </c>
      <c r="W18" s="64">
        <f t="shared" si="2"/>
        <v>0</v>
      </c>
      <c r="X18" s="64">
        <f t="shared" si="2"/>
        <v>0</v>
      </c>
      <c r="Y18" s="64">
        <f t="shared" si="2"/>
        <v>0</v>
      </c>
      <c r="Z18" s="64">
        <f t="shared" si="2"/>
        <v>0</v>
      </c>
      <c r="AA18" s="64">
        <f t="shared" si="2"/>
        <v>0</v>
      </c>
      <c r="AB18" s="64">
        <f t="shared" si="2"/>
        <v>0</v>
      </c>
      <c r="AC18" s="64">
        <f t="shared" si="2"/>
        <v>0</v>
      </c>
      <c r="AD18" s="64">
        <f t="shared" si="2"/>
        <v>0</v>
      </c>
      <c r="AE18" s="64">
        <f t="shared" si="2"/>
        <v>0</v>
      </c>
      <c r="AF18" s="64">
        <f t="shared" si="2"/>
        <v>0</v>
      </c>
      <c r="AG18" s="64">
        <f t="shared" si="2"/>
        <v>0</v>
      </c>
      <c r="AH18" s="64">
        <f t="shared" si="2"/>
        <v>0</v>
      </c>
      <c r="AI18" s="64">
        <f t="shared" si="2"/>
        <v>0</v>
      </c>
      <c r="AJ18" s="64">
        <f t="shared" si="2"/>
        <v>0</v>
      </c>
      <c r="AK18" s="64">
        <f t="shared" si="2"/>
        <v>0</v>
      </c>
      <c r="AL18" s="64">
        <f t="shared" si="2"/>
        <v>0</v>
      </c>
      <c r="AM18" s="64">
        <f t="shared" si="2"/>
        <v>0</v>
      </c>
      <c r="AN18" s="64">
        <f t="shared" si="2"/>
        <v>0</v>
      </c>
      <c r="AO18" s="64">
        <f t="shared" si="2"/>
        <v>0</v>
      </c>
      <c r="AP18" s="64">
        <f t="shared" si="2"/>
        <v>0</v>
      </c>
    </row>
    <row r="19" spans="1:42" s="69" customFormat="1" thickBot="1" x14ac:dyDescent="0.3">
      <c r="A19" s="67"/>
      <c r="B19" s="68"/>
      <c r="C19" s="68"/>
      <c r="D19" s="68"/>
      <c r="E19" s="68"/>
      <c r="F19" s="68"/>
      <c r="G19" s="68"/>
      <c r="H19" s="68"/>
      <c r="I19" s="68"/>
      <c r="J19" s="68"/>
      <c r="K19" s="68"/>
    </row>
    <row r="20" spans="1:42" thickBot="1" x14ac:dyDescent="0.3">
      <c r="A20" s="56" t="s">
        <v>289</v>
      </c>
      <c r="B20" s="57" t="s">
        <v>240</v>
      </c>
      <c r="C20" s="57" t="s">
        <v>241</v>
      </c>
      <c r="D20" s="57" t="s">
        <v>242</v>
      </c>
      <c r="E20" s="57" t="s">
        <v>243</v>
      </c>
      <c r="F20" s="57" t="s">
        <v>244</v>
      </c>
      <c r="G20" s="57" t="s">
        <v>245</v>
      </c>
      <c r="H20" s="57" t="s">
        <v>246</v>
      </c>
      <c r="I20" s="57" t="s">
        <v>247</v>
      </c>
      <c r="J20" s="57" t="s">
        <v>248</v>
      </c>
      <c r="K20" s="58" t="s">
        <v>249</v>
      </c>
      <c r="L20" s="58" t="s">
        <v>250</v>
      </c>
      <c r="M20" s="58" t="s">
        <v>251</v>
      </c>
      <c r="N20" s="58" t="s">
        <v>252</v>
      </c>
      <c r="O20" s="58" t="s">
        <v>253</v>
      </c>
      <c r="P20" s="58" t="s">
        <v>254</v>
      </c>
      <c r="Q20" s="58" t="s">
        <v>255</v>
      </c>
      <c r="R20" s="58" t="s">
        <v>256</v>
      </c>
      <c r="S20" s="58" t="s">
        <v>257</v>
      </c>
      <c r="T20" s="58" t="s">
        <v>258</v>
      </c>
      <c r="U20" s="58" t="s">
        <v>259</v>
      </c>
      <c r="V20" s="58" t="s">
        <v>260</v>
      </c>
      <c r="W20" s="58" t="s">
        <v>261</v>
      </c>
      <c r="X20" s="58" t="s">
        <v>262</v>
      </c>
      <c r="Y20" s="58" t="s">
        <v>263</v>
      </c>
      <c r="Z20" s="58" t="s">
        <v>264</v>
      </c>
      <c r="AA20" s="58" t="s">
        <v>265</v>
      </c>
      <c r="AB20" s="58" t="s">
        <v>266</v>
      </c>
      <c r="AC20" s="58" t="s">
        <v>267</v>
      </c>
      <c r="AD20" s="58" t="s">
        <v>268</v>
      </c>
      <c r="AE20" s="58" t="s">
        <v>269</v>
      </c>
      <c r="AF20" s="58" t="s">
        <v>270</v>
      </c>
      <c r="AG20" s="58" t="s">
        <v>271</v>
      </c>
      <c r="AH20" s="58" t="s">
        <v>272</v>
      </c>
      <c r="AI20" s="58" t="s">
        <v>273</v>
      </c>
      <c r="AJ20" s="58" t="s">
        <v>274</v>
      </c>
      <c r="AK20" s="58" t="s">
        <v>275</v>
      </c>
      <c r="AL20" s="58" t="s">
        <v>276</v>
      </c>
      <c r="AM20" s="58" t="s">
        <v>277</v>
      </c>
      <c r="AN20" s="58" t="s">
        <v>278</v>
      </c>
      <c r="AO20" s="58" t="s">
        <v>279</v>
      </c>
      <c r="AP20" s="58" t="s">
        <v>280</v>
      </c>
    </row>
    <row r="21" spans="1:42" thickBot="1" x14ac:dyDescent="0.3">
      <c r="A21" s="60" t="b">
        <v>1</v>
      </c>
      <c r="B21" s="61">
        <v>13</v>
      </c>
      <c r="C21" s="61">
        <v>9</v>
      </c>
      <c r="D21" s="61">
        <v>11</v>
      </c>
      <c r="E21" s="61">
        <v>11</v>
      </c>
      <c r="F21" s="61">
        <v>0</v>
      </c>
      <c r="G21" s="61">
        <v>0</v>
      </c>
      <c r="H21" s="61">
        <v>0</v>
      </c>
      <c r="I21" s="61">
        <v>0</v>
      </c>
      <c r="J21" s="61">
        <v>0</v>
      </c>
      <c r="K21" s="61">
        <v>0</v>
      </c>
      <c r="L21" s="61">
        <v>0</v>
      </c>
      <c r="M21" s="61">
        <v>0</v>
      </c>
      <c r="N21" s="61">
        <v>0</v>
      </c>
      <c r="O21" s="61">
        <v>0</v>
      </c>
      <c r="P21" s="61">
        <v>0</v>
      </c>
      <c r="Q21" s="61">
        <v>0</v>
      </c>
      <c r="R21" s="61">
        <v>0</v>
      </c>
      <c r="S21" s="61">
        <v>0</v>
      </c>
      <c r="T21" s="61">
        <v>0</v>
      </c>
      <c r="U21" s="61">
        <v>0</v>
      </c>
      <c r="V21" s="61">
        <v>0</v>
      </c>
      <c r="W21" s="61">
        <v>0</v>
      </c>
      <c r="X21" s="61">
        <v>0</v>
      </c>
      <c r="Y21" s="61">
        <v>0</v>
      </c>
      <c r="Z21" s="61">
        <v>0</v>
      </c>
      <c r="AA21" s="61">
        <v>0</v>
      </c>
      <c r="AB21" s="61">
        <v>0</v>
      </c>
      <c r="AC21" s="61">
        <v>0</v>
      </c>
      <c r="AD21" s="61">
        <v>0</v>
      </c>
      <c r="AE21" s="61">
        <v>0</v>
      </c>
      <c r="AF21" s="61">
        <v>0</v>
      </c>
      <c r="AG21" s="61">
        <v>0</v>
      </c>
      <c r="AH21" s="61">
        <v>0</v>
      </c>
      <c r="AI21" s="61">
        <v>0</v>
      </c>
      <c r="AJ21" s="61">
        <v>0</v>
      </c>
      <c r="AK21" s="61">
        <v>0</v>
      </c>
      <c r="AL21" s="61">
        <v>0</v>
      </c>
      <c r="AM21" s="61">
        <v>0</v>
      </c>
      <c r="AN21" s="61">
        <v>0</v>
      </c>
      <c r="AO21" s="61">
        <v>0</v>
      </c>
      <c r="AP21" s="61">
        <v>0</v>
      </c>
    </row>
    <row r="22" spans="1:42" thickBot="1" x14ac:dyDescent="0.3">
      <c r="A22" s="60" t="b">
        <v>0</v>
      </c>
      <c r="B22" s="61">
        <v>2</v>
      </c>
      <c r="C22" s="61">
        <v>4</v>
      </c>
      <c r="D22" s="61">
        <v>2</v>
      </c>
      <c r="E22" s="61">
        <v>2</v>
      </c>
      <c r="F22" s="61">
        <v>0</v>
      </c>
      <c r="G22" s="61">
        <v>0</v>
      </c>
      <c r="H22" s="61">
        <v>0</v>
      </c>
      <c r="I22" s="61">
        <v>0</v>
      </c>
      <c r="J22" s="61">
        <v>0</v>
      </c>
      <c r="K22" s="61">
        <v>0</v>
      </c>
      <c r="L22" s="61">
        <v>0</v>
      </c>
      <c r="M22" s="61">
        <v>0</v>
      </c>
      <c r="N22" s="61">
        <v>0</v>
      </c>
      <c r="O22" s="61">
        <v>0</v>
      </c>
      <c r="P22" s="61">
        <v>0</v>
      </c>
      <c r="Q22" s="61">
        <v>0</v>
      </c>
      <c r="R22" s="61">
        <v>0</v>
      </c>
      <c r="S22" s="61">
        <v>0</v>
      </c>
      <c r="T22" s="61">
        <v>0</v>
      </c>
      <c r="U22" s="61">
        <v>0</v>
      </c>
      <c r="V22" s="61">
        <v>0</v>
      </c>
      <c r="W22" s="61">
        <v>0</v>
      </c>
      <c r="X22" s="61">
        <v>0</v>
      </c>
      <c r="Y22" s="61">
        <v>0</v>
      </c>
      <c r="Z22" s="61">
        <v>0</v>
      </c>
      <c r="AA22" s="61">
        <v>0</v>
      </c>
      <c r="AB22" s="61">
        <v>0</v>
      </c>
      <c r="AC22" s="61">
        <v>0</v>
      </c>
      <c r="AD22" s="61">
        <v>0</v>
      </c>
      <c r="AE22" s="61">
        <v>0</v>
      </c>
      <c r="AF22" s="61">
        <v>0</v>
      </c>
      <c r="AG22" s="61">
        <v>0</v>
      </c>
      <c r="AH22" s="61">
        <v>0</v>
      </c>
      <c r="AI22" s="61">
        <v>0</v>
      </c>
      <c r="AJ22" s="61">
        <v>0</v>
      </c>
      <c r="AK22" s="61">
        <v>0</v>
      </c>
      <c r="AL22" s="61">
        <v>0</v>
      </c>
      <c r="AM22" s="61">
        <v>0</v>
      </c>
      <c r="AN22" s="61">
        <v>0</v>
      </c>
      <c r="AO22" s="61">
        <v>0</v>
      </c>
      <c r="AP22" s="61">
        <v>0</v>
      </c>
    </row>
    <row r="23" spans="1:42" thickBot="1" x14ac:dyDescent="0.3">
      <c r="A23" s="62" t="s">
        <v>281</v>
      </c>
      <c r="B23" s="63">
        <f>+B21-(B22/4)</f>
        <v>12.5</v>
      </c>
      <c r="C23" s="63">
        <f t="shared" ref="C23:AP23" si="3">+C21-(C22/4)</f>
        <v>8</v>
      </c>
      <c r="D23" s="63">
        <f t="shared" si="3"/>
        <v>10.5</v>
      </c>
      <c r="E23" s="63">
        <f t="shared" si="3"/>
        <v>10.5</v>
      </c>
      <c r="F23" s="63">
        <f t="shared" si="3"/>
        <v>0</v>
      </c>
      <c r="G23" s="63">
        <f t="shared" si="3"/>
        <v>0</v>
      </c>
      <c r="H23" s="63">
        <f t="shared" si="3"/>
        <v>0</v>
      </c>
      <c r="I23" s="63">
        <f t="shared" si="3"/>
        <v>0</v>
      </c>
      <c r="J23" s="63">
        <f t="shared" si="3"/>
        <v>0</v>
      </c>
      <c r="K23" s="64">
        <f t="shared" si="3"/>
        <v>0</v>
      </c>
      <c r="L23" s="64">
        <f t="shared" si="3"/>
        <v>0</v>
      </c>
      <c r="M23" s="64">
        <f t="shared" si="3"/>
        <v>0</v>
      </c>
      <c r="N23" s="64">
        <f t="shared" si="3"/>
        <v>0</v>
      </c>
      <c r="O23" s="64">
        <f t="shared" si="3"/>
        <v>0</v>
      </c>
      <c r="P23" s="64">
        <f t="shared" si="3"/>
        <v>0</v>
      </c>
      <c r="Q23" s="64">
        <f t="shared" si="3"/>
        <v>0</v>
      </c>
      <c r="R23" s="64">
        <f t="shared" si="3"/>
        <v>0</v>
      </c>
      <c r="S23" s="64">
        <f t="shared" si="3"/>
        <v>0</v>
      </c>
      <c r="T23" s="64">
        <f t="shared" si="3"/>
        <v>0</v>
      </c>
      <c r="U23" s="64">
        <f t="shared" si="3"/>
        <v>0</v>
      </c>
      <c r="V23" s="64">
        <f t="shared" si="3"/>
        <v>0</v>
      </c>
      <c r="W23" s="64">
        <f t="shared" si="3"/>
        <v>0</v>
      </c>
      <c r="X23" s="64">
        <f t="shared" si="3"/>
        <v>0</v>
      </c>
      <c r="Y23" s="64">
        <f t="shared" si="3"/>
        <v>0</v>
      </c>
      <c r="Z23" s="64">
        <f t="shared" si="3"/>
        <v>0</v>
      </c>
      <c r="AA23" s="64">
        <f t="shared" si="3"/>
        <v>0</v>
      </c>
      <c r="AB23" s="64">
        <f t="shared" si="3"/>
        <v>0</v>
      </c>
      <c r="AC23" s="64">
        <f t="shared" si="3"/>
        <v>0</v>
      </c>
      <c r="AD23" s="64">
        <f t="shared" si="3"/>
        <v>0</v>
      </c>
      <c r="AE23" s="64">
        <f t="shared" si="3"/>
        <v>0</v>
      </c>
      <c r="AF23" s="64">
        <f t="shared" si="3"/>
        <v>0</v>
      </c>
      <c r="AG23" s="64">
        <f t="shared" si="3"/>
        <v>0</v>
      </c>
      <c r="AH23" s="64">
        <f t="shared" si="3"/>
        <v>0</v>
      </c>
      <c r="AI23" s="64">
        <f t="shared" si="3"/>
        <v>0</v>
      </c>
      <c r="AJ23" s="64">
        <f t="shared" si="3"/>
        <v>0</v>
      </c>
      <c r="AK23" s="64">
        <f t="shared" si="3"/>
        <v>0</v>
      </c>
      <c r="AL23" s="64">
        <f t="shared" si="3"/>
        <v>0</v>
      </c>
      <c r="AM23" s="64">
        <f t="shared" si="3"/>
        <v>0</v>
      </c>
      <c r="AN23" s="64">
        <f t="shared" si="3"/>
        <v>0</v>
      </c>
      <c r="AO23" s="64">
        <f t="shared" si="3"/>
        <v>0</v>
      </c>
      <c r="AP23" s="64">
        <f t="shared" si="3"/>
        <v>0</v>
      </c>
    </row>
    <row r="25" spans="1:42" ht="24.75" customHeight="1" thickBot="1" x14ac:dyDescent="0.3">
      <c r="A25" s="363" t="s">
        <v>1027</v>
      </c>
      <c r="B25" s="364">
        <f>(B8+B13+B18+B23)</f>
        <v>66.5</v>
      </c>
      <c r="C25" s="364">
        <f t="shared" ref="C25:AP25" si="4">(C8+C13+C18+C23)</f>
        <v>56.25</v>
      </c>
      <c r="D25" s="364">
        <f t="shared" si="4"/>
        <v>67.5</v>
      </c>
      <c r="E25" s="364">
        <f t="shared" si="4"/>
        <v>66.75</v>
      </c>
      <c r="F25" s="364">
        <f t="shared" si="4"/>
        <v>0</v>
      </c>
      <c r="G25" s="364">
        <f t="shared" si="4"/>
        <v>0</v>
      </c>
      <c r="H25" s="364">
        <f t="shared" si="4"/>
        <v>0</v>
      </c>
      <c r="I25" s="364">
        <f t="shared" si="4"/>
        <v>0</v>
      </c>
      <c r="J25" s="364">
        <f t="shared" si="4"/>
        <v>0</v>
      </c>
      <c r="K25" s="364">
        <f t="shared" si="4"/>
        <v>0</v>
      </c>
      <c r="L25" s="364">
        <f t="shared" si="4"/>
        <v>0</v>
      </c>
      <c r="M25" s="364">
        <f t="shared" si="4"/>
        <v>0</v>
      </c>
      <c r="N25" s="364">
        <f t="shared" si="4"/>
        <v>0</v>
      </c>
      <c r="O25" s="364">
        <f t="shared" si="4"/>
        <v>0</v>
      </c>
      <c r="P25" s="364">
        <f t="shared" si="4"/>
        <v>0</v>
      </c>
      <c r="Q25" s="364">
        <f t="shared" si="4"/>
        <v>0</v>
      </c>
      <c r="R25" s="364">
        <f t="shared" si="4"/>
        <v>0</v>
      </c>
      <c r="S25" s="364">
        <f t="shared" si="4"/>
        <v>0</v>
      </c>
      <c r="T25" s="364">
        <f t="shared" si="4"/>
        <v>0</v>
      </c>
      <c r="U25" s="364">
        <f t="shared" si="4"/>
        <v>0</v>
      </c>
      <c r="V25" s="364">
        <f t="shared" si="4"/>
        <v>0</v>
      </c>
      <c r="W25" s="364">
        <f t="shared" si="4"/>
        <v>0</v>
      </c>
      <c r="X25" s="364">
        <f t="shared" si="4"/>
        <v>0</v>
      </c>
      <c r="Y25" s="364">
        <f t="shared" si="4"/>
        <v>0</v>
      </c>
      <c r="Z25" s="364">
        <f t="shared" si="4"/>
        <v>0</v>
      </c>
      <c r="AA25" s="364">
        <f t="shared" si="4"/>
        <v>0</v>
      </c>
      <c r="AB25" s="364">
        <f t="shared" si="4"/>
        <v>0</v>
      </c>
      <c r="AC25" s="364">
        <f t="shared" si="4"/>
        <v>0</v>
      </c>
      <c r="AD25" s="364">
        <f t="shared" si="4"/>
        <v>0</v>
      </c>
      <c r="AE25" s="364">
        <f t="shared" si="4"/>
        <v>0</v>
      </c>
      <c r="AF25" s="364">
        <f t="shared" si="4"/>
        <v>0</v>
      </c>
      <c r="AG25" s="364">
        <f t="shared" si="4"/>
        <v>0</v>
      </c>
      <c r="AH25" s="364">
        <f t="shared" si="4"/>
        <v>0</v>
      </c>
      <c r="AI25" s="364">
        <f t="shared" si="4"/>
        <v>0</v>
      </c>
      <c r="AJ25" s="364">
        <f t="shared" si="4"/>
        <v>0</v>
      </c>
      <c r="AK25" s="364">
        <f t="shared" si="4"/>
        <v>0</v>
      </c>
      <c r="AL25" s="364">
        <f t="shared" si="4"/>
        <v>0</v>
      </c>
      <c r="AM25" s="364">
        <f t="shared" si="4"/>
        <v>0</v>
      </c>
      <c r="AN25" s="364">
        <f t="shared" si="4"/>
        <v>0</v>
      </c>
      <c r="AO25" s="364">
        <f t="shared" si="4"/>
        <v>0</v>
      </c>
      <c r="AP25" s="364">
        <f t="shared" si="4"/>
        <v>0</v>
      </c>
    </row>
    <row r="53" spans="1:11" ht="20.25" customHeight="1" thickBot="1" x14ac:dyDescent="0.3">
      <c r="A53" s="429"/>
      <c r="B53" s="429"/>
      <c r="C53" s="429"/>
      <c r="D53" s="429"/>
      <c r="E53" s="429"/>
      <c r="F53" s="429"/>
      <c r="G53" s="429"/>
      <c r="H53" s="429"/>
      <c r="I53" s="429"/>
      <c r="J53" s="429"/>
      <c r="K53" s="429"/>
    </row>
    <row r="54" spans="1:11" ht="20.25" customHeight="1" thickBot="1" x14ac:dyDescent="0.3">
      <c r="A54" s="429"/>
      <c r="B54" s="429"/>
      <c r="C54" s="429"/>
      <c r="D54" s="429"/>
      <c r="E54" s="429"/>
      <c r="F54" s="429"/>
      <c r="G54" s="429"/>
      <c r="H54" s="429"/>
      <c r="I54" s="429"/>
      <c r="J54" s="429"/>
      <c r="K54" s="429"/>
    </row>
  </sheetData>
  <mergeCells count="3">
    <mergeCell ref="A1:K3"/>
    <mergeCell ref="A4:K4"/>
    <mergeCell ref="A53:K54"/>
  </mergeCells>
  <dataValidations count="1">
    <dataValidation type="decimal" allowBlank="1" showInputMessage="1" showErrorMessage="1" error="EN FAZLA 40 SORU VAR :)" sqref="B11:AP12 B16:AP17 B6:AP7 B21:AP22">
      <formula1>0</formula1>
      <formula2>40</formula2>
    </dataValidation>
  </dataValidations>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6F05E"/>
  </sheetPr>
  <dimension ref="C5:L17"/>
  <sheetViews>
    <sheetView topLeftCell="A6" workbookViewId="0">
      <selection activeCell="C6" sqref="C6:L16"/>
    </sheetView>
  </sheetViews>
  <sheetFormatPr defaultRowHeight="13.5" x14ac:dyDescent="0.25"/>
  <sheetData>
    <row r="5" spans="3:12" ht="14" thickBot="1" x14ac:dyDescent="0.3"/>
    <row r="6" spans="3:12" ht="14" thickBot="1" x14ac:dyDescent="0.3">
      <c r="C6" s="531" t="s">
        <v>1084</v>
      </c>
      <c r="D6" s="532"/>
      <c r="E6" s="532"/>
      <c r="F6" s="532"/>
      <c r="G6" s="532"/>
      <c r="H6" s="532"/>
      <c r="I6" s="532"/>
      <c r="J6" s="532"/>
      <c r="K6" s="532"/>
      <c r="L6" s="533"/>
    </row>
    <row r="7" spans="3:12" ht="14" thickBot="1" x14ac:dyDescent="0.3">
      <c r="C7" s="534"/>
      <c r="D7" s="535"/>
      <c r="E7" s="535"/>
      <c r="F7" s="535"/>
      <c r="G7" s="535"/>
      <c r="H7" s="535"/>
      <c r="I7" s="535"/>
      <c r="J7" s="535"/>
      <c r="K7" s="535"/>
      <c r="L7" s="536"/>
    </row>
    <row r="8" spans="3:12" ht="14" thickBot="1" x14ac:dyDescent="0.3">
      <c r="C8" s="534"/>
      <c r="D8" s="535"/>
      <c r="E8" s="535"/>
      <c r="F8" s="535"/>
      <c r="G8" s="535"/>
      <c r="H8" s="535"/>
      <c r="I8" s="535"/>
      <c r="J8" s="535"/>
      <c r="K8" s="535"/>
      <c r="L8" s="536"/>
    </row>
    <row r="9" spans="3:12" ht="14" thickBot="1" x14ac:dyDescent="0.3">
      <c r="C9" s="534"/>
      <c r="D9" s="535"/>
      <c r="E9" s="535"/>
      <c r="F9" s="535"/>
      <c r="G9" s="535"/>
      <c r="H9" s="535"/>
      <c r="I9" s="535"/>
      <c r="J9" s="535"/>
      <c r="K9" s="535"/>
      <c r="L9" s="536"/>
    </row>
    <row r="10" spans="3:12" ht="14" thickBot="1" x14ac:dyDescent="0.3">
      <c r="C10" s="534"/>
      <c r="D10" s="535"/>
      <c r="E10" s="535"/>
      <c r="F10" s="535"/>
      <c r="G10" s="535"/>
      <c r="H10" s="535"/>
      <c r="I10" s="535"/>
      <c r="J10" s="535"/>
      <c r="K10" s="535"/>
      <c r="L10" s="536"/>
    </row>
    <row r="11" spans="3:12" ht="14" thickBot="1" x14ac:dyDescent="0.3">
      <c r="C11" s="534"/>
      <c r="D11" s="535"/>
      <c r="E11" s="535"/>
      <c r="F11" s="535"/>
      <c r="G11" s="535"/>
      <c r="H11" s="535"/>
      <c r="I11" s="535"/>
      <c r="J11" s="535"/>
      <c r="K11" s="535"/>
      <c r="L11" s="536"/>
    </row>
    <row r="12" spans="3:12" ht="14" thickBot="1" x14ac:dyDescent="0.3">
      <c r="C12" s="534"/>
      <c r="D12" s="535"/>
      <c r="E12" s="535"/>
      <c r="F12" s="535"/>
      <c r="G12" s="535"/>
      <c r="H12" s="535"/>
      <c r="I12" s="535"/>
      <c r="J12" s="535"/>
      <c r="K12" s="535"/>
      <c r="L12" s="536"/>
    </row>
    <row r="13" spans="3:12" ht="14" thickBot="1" x14ac:dyDescent="0.3">
      <c r="C13" s="534"/>
      <c r="D13" s="535"/>
      <c r="E13" s="535"/>
      <c r="F13" s="535"/>
      <c r="G13" s="535"/>
      <c r="H13" s="535"/>
      <c r="I13" s="535"/>
      <c r="J13" s="535"/>
      <c r="K13" s="535"/>
      <c r="L13" s="536"/>
    </row>
    <row r="14" spans="3:12" ht="14" thickBot="1" x14ac:dyDescent="0.3">
      <c r="C14" s="534"/>
      <c r="D14" s="535"/>
      <c r="E14" s="535"/>
      <c r="F14" s="535"/>
      <c r="G14" s="535"/>
      <c r="H14" s="535"/>
      <c r="I14" s="535"/>
      <c r="J14" s="535"/>
      <c r="K14" s="535"/>
      <c r="L14" s="536"/>
    </row>
    <row r="15" spans="3:12" ht="14" thickBot="1" x14ac:dyDescent="0.3">
      <c r="C15" s="534"/>
      <c r="D15" s="535"/>
      <c r="E15" s="535"/>
      <c r="F15" s="535"/>
      <c r="G15" s="535"/>
      <c r="H15" s="535"/>
      <c r="I15" s="535"/>
      <c r="J15" s="535"/>
      <c r="K15" s="535"/>
      <c r="L15" s="536"/>
    </row>
    <row r="16" spans="3:12" ht="14" thickBot="1" x14ac:dyDescent="0.3">
      <c r="C16" s="537"/>
      <c r="D16" s="538"/>
      <c r="E16" s="538"/>
      <c r="F16" s="538"/>
      <c r="G16" s="538"/>
      <c r="H16" s="538"/>
      <c r="I16" s="538"/>
      <c r="J16" s="538"/>
      <c r="K16" s="538"/>
      <c r="L16" s="539"/>
    </row>
    <row r="17" ht="14" thickBot="1" x14ac:dyDescent="0.3"/>
  </sheetData>
  <mergeCells count="1">
    <mergeCell ref="C6:L16"/>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6F05E"/>
  </sheetPr>
  <dimension ref="C6:L18"/>
  <sheetViews>
    <sheetView topLeftCell="A7" workbookViewId="0">
      <selection activeCell="C7" sqref="C7:L17"/>
    </sheetView>
  </sheetViews>
  <sheetFormatPr defaultRowHeight="13.5" x14ac:dyDescent="0.25"/>
  <sheetData>
    <row r="6" spans="3:12" ht="14" thickBot="1" x14ac:dyDescent="0.3"/>
    <row r="7" spans="3:12" ht="14.15" customHeight="1" thickBot="1" x14ac:dyDescent="0.3">
      <c r="C7" s="531" t="s">
        <v>1084</v>
      </c>
      <c r="D7" s="532"/>
      <c r="E7" s="532"/>
      <c r="F7" s="532"/>
      <c r="G7" s="532"/>
      <c r="H7" s="532"/>
      <c r="I7" s="532"/>
      <c r="J7" s="532"/>
      <c r="K7" s="532"/>
      <c r="L7" s="533"/>
    </row>
    <row r="8" spans="3:12" ht="14" thickBot="1" x14ac:dyDescent="0.3">
      <c r="C8" s="534"/>
      <c r="D8" s="535"/>
      <c r="E8" s="535"/>
      <c r="F8" s="535"/>
      <c r="G8" s="535"/>
      <c r="H8" s="535"/>
      <c r="I8" s="535"/>
      <c r="J8" s="535"/>
      <c r="K8" s="535"/>
      <c r="L8" s="536"/>
    </row>
    <row r="9" spans="3:12" ht="14" thickBot="1" x14ac:dyDescent="0.3">
      <c r="C9" s="534"/>
      <c r="D9" s="535"/>
      <c r="E9" s="535"/>
      <c r="F9" s="535"/>
      <c r="G9" s="535"/>
      <c r="H9" s="535"/>
      <c r="I9" s="535"/>
      <c r="J9" s="535"/>
      <c r="K9" s="535"/>
      <c r="L9" s="536"/>
    </row>
    <row r="10" spans="3:12" ht="14" thickBot="1" x14ac:dyDescent="0.3">
      <c r="C10" s="534"/>
      <c r="D10" s="535"/>
      <c r="E10" s="535"/>
      <c r="F10" s="535"/>
      <c r="G10" s="535"/>
      <c r="H10" s="535"/>
      <c r="I10" s="535"/>
      <c r="J10" s="535"/>
      <c r="K10" s="535"/>
      <c r="L10" s="536"/>
    </row>
    <row r="11" spans="3:12" ht="14" thickBot="1" x14ac:dyDescent="0.3">
      <c r="C11" s="534"/>
      <c r="D11" s="535"/>
      <c r="E11" s="535"/>
      <c r="F11" s="535"/>
      <c r="G11" s="535"/>
      <c r="H11" s="535"/>
      <c r="I11" s="535"/>
      <c r="J11" s="535"/>
      <c r="K11" s="535"/>
      <c r="L11" s="536"/>
    </row>
    <row r="12" spans="3:12" ht="14" thickBot="1" x14ac:dyDescent="0.3">
      <c r="C12" s="534"/>
      <c r="D12" s="535"/>
      <c r="E12" s="535"/>
      <c r="F12" s="535"/>
      <c r="G12" s="535"/>
      <c r="H12" s="535"/>
      <c r="I12" s="535"/>
      <c r="J12" s="535"/>
      <c r="K12" s="535"/>
      <c r="L12" s="536"/>
    </row>
    <row r="13" spans="3:12" ht="14" thickBot="1" x14ac:dyDescent="0.3">
      <c r="C13" s="534"/>
      <c r="D13" s="535"/>
      <c r="E13" s="535"/>
      <c r="F13" s="535"/>
      <c r="G13" s="535"/>
      <c r="H13" s="535"/>
      <c r="I13" s="535"/>
      <c r="J13" s="535"/>
      <c r="K13" s="535"/>
      <c r="L13" s="536"/>
    </row>
    <row r="14" spans="3:12" ht="14" thickBot="1" x14ac:dyDescent="0.3">
      <c r="C14" s="534"/>
      <c r="D14" s="535"/>
      <c r="E14" s="535"/>
      <c r="F14" s="535"/>
      <c r="G14" s="535"/>
      <c r="H14" s="535"/>
      <c r="I14" s="535"/>
      <c r="J14" s="535"/>
      <c r="K14" s="535"/>
      <c r="L14" s="536"/>
    </row>
    <row r="15" spans="3:12" ht="14" thickBot="1" x14ac:dyDescent="0.3">
      <c r="C15" s="534"/>
      <c r="D15" s="535"/>
      <c r="E15" s="535"/>
      <c r="F15" s="535"/>
      <c r="G15" s="535"/>
      <c r="H15" s="535"/>
      <c r="I15" s="535"/>
      <c r="J15" s="535"/>
      <c r="K15" s="535"/>
      <c r="L15" s="536"/>
    </row>
    <row r="16" spans="3:12" ht="14" thickBot="1" x14ac:dyDescent="0.3">
      <c r="C16" s="534"/>
      <c r="D16" s="535"/>
      <c r="E16" s="535"/>
      <c r="F16" s="535"/>
      <c r="G16" s="535"/>
      <c r="H16" s="535"/>
      <c r="I16" s="535"/>
      <c r="J16" s="535"/>
      <c r="K16" s="535"/>
      <c r="L16" s="536"/>
    </row>
    <row r="17" spans="3:12" ht="14" thickBot="1" x14ac:dyDescent="0.3">
      <c r="C17" s="537"/>
      <c r="D17" s="538"/>
      <c r="E17" s="538"/>
      <c r="F17" s="538"/>
      <c r="G17" s="538"/>
      <c r="H17" s="538"/>
      <c r="I17" s="538"/>
      <c r="J17" s="538"/>
      <c r="K17" s="538"/>
      <c r="L17" s="539"/>
    </row>
    <row r="18" spans="3:12" ht="14" thickBot="1" x14ac:dyDescent="0.3"/>
  </sheetData>
  <mergeCells count="1">
    <mergeCell ref="C7:L17"/>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6F05E"/>
  </sheetPr>
  <dimension ref="B1:K151"/>
  <sheetViews>
    <sheetView topLeftCell="A18" workbookViewId="0">
      <selection activeCell="H13" sqref="H13:H14"/>
    </sheetView>
  </sheetViews>
  <sheetFormatPr defaultRowHeight="14" thickBottom="1" x14ac:dyDescent="0.3"/>
  <cols>
    <col min="1" max="1" width="1.78515625" customWidth="1"/>
    <col min="2" max="2" width="11.2109375" customWidth="1"/>
    <col min="3" max="9" width="18.78515625" customWidth="1"/>
    <col min="10" max="10" width="2.28515625" customWidth="1"/>
    <col min="11" max="11" width="17.5" customWidth="1"/>
  </cols>
  <sheetData>
    <row r="1" spans="2:11" ht="60" customHeight="1" thickBot="1" x14ac:dyDescent="0.3">
      <c r="B1" s="498" t="s">
        <v>18</v>
      </c>
      <c r="C1" s="530"/>
      <c r="D1" s="500"/>
      <c r="E1" s="501"/>
      <c r="F1" s="502"/>
    </row>
    <row r="2" spans="2:11" ht="30" customHeight="1" thickBot="1" x14ac:dyDescent="0.3">
      <c r="B2" s="5" t="s">
        <v>0</v>
      </c>
      <c r="C2" s="7">
        <v>0.3125</v>
      </c>
      <c r="D2" s="5" t="s">
        <v>3</v>
      </c>
      <c r="E2" s="1">
        <v>30</v>
      </c>
      <c r="F2" s="6" t="s">
        <v>6</v>
      </c>
    </row>
    <row r="3" spans="2:11" ht="30" customHeight="1" thickBot="1" x14ac:dyDescent="0.3">
      <c r="B3" s="2" t="s">
        <v>1</v>
      </c>
      <c r="C3" s="3" t="s">
        <v>2</v>
      </c>
      <c r="D3" s="3" t="s">
        <v>4</v>
      </c>
      <c r="E3" s="3" t="s">
        <v>5</v>
      </c>
      <c r="F3" s="3" t="s">
        <v>7</v>
      </c>
      <c r="G3" s="3" t="s">
        <v>8</v>
      </c>
      <c r="H3" s="3" t="s">
        <v>9</v>
      </c>
      <c r="I3" s="4" t="s">
        <v>10</v>
      </c>
      <c r="J3" t="s">
        <v>11</v>
      </c>
    </row>
    <row r="4" spans="2:11" ht="30" customHeight="1" thickBot="1" x14ac:dyDescent="0.3">
      <c r="B4" s="8">
        <v>0.375</v>
      </c>
      <c r="C4" s="505" t="s">
        <v>677</v>
      </c>
      <c r="D4" s="357" t="s">
        <v>1000</v>
      </c>
      <c r="E4" s="357" t="s">
        <v>1000</v>
      </c>
      <c r="F4" s="357" t="s">
        <v>1000</v>
      </c>
      <c r="G4" s="357" t="s">
        <v>1000</v>
      </c>
      <c r="H4" s="505" t="s">
        <v>677</v>
      </c>
      <c r="I4" s="346" t="s">
        <v>15</v>
      </c>
      <c r="J4" t="s">
        <v>11</v>
      </c>
      <c r="K4" s="14" t="s">
        <v>14</v>
      </c>
    </row>
    <row r="5" spans="2:11" ht="30" customHeight="1" thickBot="1" x14ac:dyDescent="0.3">
      <c r="B5" s="9">
        <v>0.39583333333333331</v>
      </c>
      <c r="C5" s="506"/>
      <c r="D5" s="358" t="s">
        <v>1001</v>
      </c>
      <c r="E5" s="358" t="s">
        <v>1001</v>
      </c>
      <c r="F5" s="358" t="s">
        <v>1001</v>
      </c>
      <c r="G5" s="358" t="s">
        <v>1001</v>
      </c>
      <c r="H5" s="506"/>
      <c r="I5" s="346" t="s">
        <v>15</v>
      </c>
      <c r="K5" s="12" t="s">
        <v>13</v>
      </c>
    </row>
    <row r="6" spans="2:11" ht="30" customHeight="1" thickBot="1" x14ac:dyDescent="0.3">
      <c r="B6" s="8">
        <v>0.41666666666666669</v>
      </c>
      <c r="C6" s="506"/>
      <c r="D6" s="359" t="s">
        <v>1002</v>
      </c>
      <c r="E6" s="359" t="s">
        <v>1002</v>
      </c>
      <c r="F6" s="359" t="s">
        <v>1002</v>
      </c>
      <c r="G6" s="359" t="s">
        <v>1002</v>
      </c>
      <c r="H6" s="506"/>
      <c r="I6" s="346" t="s">
        <v>15</v>
      </c>
      <c r="K6" s="11" t="s">
        <v>16</v>
      </c>
    </row>
    <row r="7" spans="2:11" ht="30" customHeight="1" thickBot="1" x14ac:dyDescent="0.3">
      <c r="B7" s="9">
        <v>0.4375</v>
      </c>
      <c r="C7" s="506"/>
      <c r="D7" s="360" t="s">
        <v>999</v>
      </c>
      <c r="E7" s="360" t="s">
        <v>999</v>
      </c>
      <c r="F7" s="360" t="s">
        <v>999</v>
      </c>
      <c r="G7" s="360" t="s">
        <v>999</v>
      </c>
      <c r="H7" s="506"/>
      <c r="I7" s="346" t="s">
        <v>15</v>
      </c>
      <c r="K7" s="14" t="s">
        <v>14</v>
      </c>
    </row>
    <row r="8" spans="2:11" ht="30" customHeight="1" thickBot="1" x14ac:dyDescent="0.3">
      <c r="B8" s="8">
        <v>0.45833333333333331</v>
      </c>
      <c r="C8" s="506"/>
      <c r="D8" s="361" t="s">
        <v>1021</v>
      </c>
      <c r="E8" s="361" t="s">
        <v>1023</v>
      </c>
      <c r="F8" s="361" t="s">
        <v>1023</v>
      </c>
      <c r="G8" s="361" t="s">
        <v>1024</v>
      </c>
      <c r="H8" s="506"/>
      <c r="I8" s="346" t="s">
        <v>15</v>
      </c>
      <c r="K8" s="17" t="s">
        <v>17</v>
      </c>
    </row>
    <row r="9" spans="2:11" ht="30" customHeight="1" thickBot="1" x14ac:dyDescent="0.3">
      <c r="B9" s="9">
        <v>0.47916666666666669</v>
      </c>
      <c r="C9" s="507"/>
      <c r="D9" s="361" t="s">
        <v>1021</v>
      </c>
      <c r="E9" s="361" t="s">
        <v>1023</v>
      </c>
      <c r="F9" s="361" t="s">
        <v>1024</v>
      </c>
      <c r="G9" s="361" t="s">
        <v>1025</v>
      </c>
      <c r="H9" s="507"/>
      <c r="I9" s="346" t="s">
        <v>15</v>
      </c>
      <c r="K9" s="10" t="s">
        <v>12</v>
      </c>
    </row>
    <row r="10" spans="2:11" ht="30" customHeight="1" thickBot="1" x14ac:dyDescent="0.3">
      <c r="B10" s="8">
        <v>0.5</v>
      </c>
      <c r="C10" s="346" t="s">
        <v>15</v>
      </c>
      <c r="D10" s="361" t="s">
        <v>1022</v>
      </c>
      <c r="E10" s="361" t="s">
        <v>1023</v>
      </c>
      <c r="F10" s="361" t="s">
        <v>1024</v>
      </c>
      <c r="G10" s="361" t="s">
        <v>1026</v>
      </c>
      <c r="H10" s="346" t="s">
        <v>15</v>
      </c>
      <c r="I10" s="346" t="s">
        <v>15</v>
      </c>
      <c r="K10" s="10" t="s">
        <v>19</v>
      </c>
    </row>
    <row r="11" spans="2:11" ht="30" customHeight="1" thickBot="1" x14ac:dyDescent="0.3">
      <c r="B11" s="9">
        <v>0.52083333333333337</v>
      </c>
      <c r="C11" s="345" t="s">
        <v>394</v>
      </c>
      <c r="D11" s="362" t="s">
        <v>15</v>
      </c>
      <c r="E11" s="362" t="s">
        <v>15</v>
      </c>
      <c r="F11" s="362" t="s">
        <v>15</v>
      </c>
      <c r="G11" s="362" t="s">
        <v>15</v>
      </c>
      <c r="H11" s="345" t="s">
        <v>394</v>
      </c>
      <c r="I11" s="346" t="s">
        <v>15</v>
      </c>
      <c r="K11" s="348" t="s">
        <v>22</v>
      </c>
    </row>
    <row r="12" spans="2:11" ht="30" customHeight="1" thickBot="1" x14ac:dyDescent="0.3">
      <c r="B12" s="8">
        <v>0.54166666666666663</v>
      </c>
      <c r="C12" s="377" t="s">
        <v>1065</v>
      </c>
      <c r="D12" s="362" t="s">
        <v>15</v>
      </c>
      <c r="E12" s="362" t="s">
        <v>15</v>
      </c>
      <c r="F12" s="362" t="s">
        <v>15</v>
      </c>
      <c r="G12" s="362" t="s">
        <v>15</v>
      </c>
      <c r="H12" s="346" t="s">
        <v>15</v>
      </c>
      <c r="I12" s="346" t="s">
        <v>15</v>
      </c>
      <c r="K12" s="348" t="s">
        <v>21</v>
      </c>
    </row>
    <row r="13" spans="2:11" ht="30" customHeight="1" thickBot="1" x14ac:dyDescent="0.3">
      <c r="B13" s="9">
        <v>0.5625</v>
      </c>
      <c r="C13" s="504" t="s">
        <v>847</v>
      </c>
      <c r="D13" s="504" t="s">
        <v>848</v>
      </c>
      <c r="E13" s="504" t="s">
        <v>850</v>
      </c>
      <c r="F13" s="504" t="s">
        <v>852</v>
      </c>
      <c r="G13" s="504" t="s">
        <v>854</v>
      </c>
      <c r="H13" s="504" t="s">
        <v>856</v>
      </c>
      <c r="I13" s="346" t="s">
        <v>15</v>
      </c>
      <c r="K13" s="344" t="s">
        <v>20</v>
      </c>
    </row>
    <row r="14" spans="2:11" ht="30" customHeight="1" thickBot="1" x14ac:dyDescent="0.3">
      <c r="B14" s="8">
        <v>0.58333333333333337</v>
      </c>
      <c r="C14" s="497"/>
      <c r="D14" s="497"/>
      <c r="E14" s="497"/>
      <c r="F14" s="497"/>
      <c r="G14" s="497"/>
      <c r="H14" s="497"/>
      <c r="I14" s="346" t="s">
        <v>15</v>
      </c>
    </row>
    <row r="15" spans="2:11" ht="30" customHeight="1" thickBot="1" x14ac:dyDescent="0.3">
      <c r="B15" s="9">
        <v>0.60416666666666663</v>
      </c>
      <c r="C15" s="504" t="s">
        <v>847</v>
      </c>
      <c r="D15" s="504" t="s">
        <v>849</v>
      </c>
      <c r="E15" s="504" t="s">
        <v>851</v>
      </c>
      <c r="F15" s="504" t="s">
        <v>853</v>
      </c>
      <c r="G15" s="504" t="s">
        <v>855</v>
      </c>
      <c r="H15" s="504" t="s">
        <v>857</v>
      </c>
      <c r="I15" s="346" t="s">
        <v>15</v>
      </c>
      <c r="K15" t="s">
        <v>105</v>
      </c>
    </row>
    <row r="16" spans="2:11" ht="30" customHeight="1" thickBot="1" x14ac:dyDescent="0.3">
      <c r="B16" s="8">
        <v>0.625</v>
      </c>
      <c r="C16" s="497"/>
      <c r="D16" s="497"/>
      <c r="E16" s="497"/>
      <c r="F16" s="497"/>
      <c r="G16" s="497"/>
      <c r="H16" s="497"/>
      <c r="I16" s="346" t="s">
        <v>15</v>
      </c>
      <c r="K16" t="s">
        <v>106</v>
      </c>
    </row>
    <row r="17" spans="2:11" ht="30" customHeight="1" thickBot="1" x14ac:dyDescent="0.3">
      <c r="B17" s="9">
        <v>0.64583333333333337</v>
      </c>
      <c r="C17" s="346" t="s">
        <v>15</v>
      </c>
      <c r="D17" s="346" t="s">
        <v>15</v>
      </c>
      <c r="E17" s="346" t="s">
        <v>15</v>
      </c>
      <c r="F17" s="346" t="s">
        <v>15</v>
      </c>
      <c r="G17" s="346" t="s">
        <v>15</v>
      </c>
      <c r="H17" s="346" t="s">
        <v>15</v>
      </c>
      <c r="I17" s="346" t="s">
        <v>15</v>
      </c>
    </row>
    <row r="18" spans="2:11" ht="30" customHeight="1" thickBot="1" x14ac:dyDescent="0.3">
      <c r="B18" s="8">
        <v>0.66666666666666663</v>
      </c>
      <c r="C18" s="504" t="s">
        <v>916</v>
      </c>
      <c r="D18" s="504" t="s">
        <v>916</v>
      </c>
      <c r="E18" s="504" t="s">
        <v>916</v>
      </c>
      <c r="F18" s="504" t="s">
        <v>917</v>
      </c>
      <c r="G18" s="504" t="s">
        <v>918</v>
      </c>
      <c r="H18" s="504" t="s">
        <v>921</v>
      </c>
      <c r="I18" s="346" t="s">
        <v>15</v>
      </c>
    </row>
    <row r="19" spans="2:11" ht="30" customHeight="1" thickBot="1" x14ac:dyDescent="0.3">
      <c r="B19" s="9">
        <v>0.6875</v>
      </c>
      <c r="C19" s="504"/>
      <c r="D19" s="504"/>
      <c r="E19" s="504"/>
      <c r="F19" s="504"/>
      <c r="G19" s="504"/>
      <c r="H19" s="504"/>
      <c r="I19" s="346" t="s">
        <v>15</v>
      </c>
    </row>
    <row r="20" spans="2:11" ht="30" customHeight="1" thickBot="1" x14ac:dyDescent="0.3">
      <c r="B20" s="8">
        <v>0.70833333333333337</v>
      </c>
      <c r="C20" s="504" t="s">
        <v>916</v>
      </c>
      <c r="D20" s="504" t="s">
        <v>916</v>
      </c>
      <c r="E20" s="504" t="s">
        <v>916</v>
      </c>
      <c r="F20" s="504" t="s">
        <v>919</v>
      </c>
      <c r="G20" s="504" t="s">
        <v>920</v>
      </c>
      <c r="H20" s="504" t="s">
        <v>921</v>
      </c>
      <c r="I20" s="346" t="s">
        <v>15</v>
      </c>
      <c r="K20" s="528"/>
    </row>
    <row r="21" spans="2:11" ht="30" customHeight="1" thickBot="1" x14ac:dyDescent="0.3">
      <c r="B21" s="9">
        <v>0.72916666666666663</v>
      </c>
      <c r="C21" s="504"/>
      <c r="D21" s="504"/>
      <c r="E21" s="504"/>
      <c r="F21" s="504"/>
      <c r="G21" s="504"/>
      <c r="H21" s="504"/>
      <c r="I21" s="346" t="s">
        <v>15</v>
      </c>
      <c r="K21" s="529"/>
    </row>
    <row r="22" spans="2:11" ht="30" customHeight="1" thickBot="1" x14ac:dyDescent="0.3">
      <c r="B22" s="8">
        <v>0.75</v>
      </c>
      <c r="C22" s="346" t="s">
        <v>15</v>
      </c>
      <c r="D22" s="346" t="s">
        <v>15</v>
      </c>
      <c r="E22" s="347" t="s">
        <v>15</v>
      </c>
      <c r="F22" s="346" t="s">
        <v>15</v>
      </c>
      <c r="G22" s="347" t="s">
        <v>15</v>
      </c>
      <c r="H22" s="346" t="s">
        <v>15</v>
      </c>
      <c r="I22" s="346" t="s">
        <v>15</v>
      </c>
    </row>
    <row r="23" spans="2:11" ht="30" customHeight="1" thickBot="1" x14ac:dyDescent="0.3">
      <c r="B23" s="9">
        <v>0.77083333333333337</v>
      </c>
      <c r="C23" s="504" t="s">
        <v>964</v>
      </c>
      <c r="D23" s="504" t="s">
        <v>964</v>
      </c>
      <c r="E23" s="504" t="s">
        <v>964</v>
      </c>
      <c r="F23" s="504" t="s">
        <v>964</v>
      </c>
      <c r="G23" s="504" t="s">
        <v>964</v>
      </c>
      <c r="H23" s="504" t="s">
        <v>964</v>
      </c>
      <c r="I23" s="346" t="s">
        <v>15</v>
      </c>
    </row>
    <row r="24" spans="2:11" ht="30" customHeight="1" thickBot="1" x14ac:dyDescent="0.3">
      <c r="B24" s="8">
        <v>0.79166666666666663</v>
      </c>
      <c r="C24" s="504"/>
      <c r="D24" s="504"/>
      <c r="E24" s="504"/>
      <c r="F24" s="504"/>
      <c r="G24" s="504"/>
      <c r="H24" s="504"/>
      <c r="I24" s="346" t="s">
        <v>15</v>
      </c>
    </row>
    <row r="25" spans="2:11" ht="30" customHeight="1" thickBot="1" x14ac:dyDescent="0.3">
      <c r="B25" s="9">
        <v>0.83333333333333337</v>
      </c>
      <c r="C25" s="504" t="s">
        <v>964</v>
      </c>
      <c r="D25" s="504" t="s">
        <v>964</v>
      </c>
      <c r="E25" s="504" t="s">
        <v>964</v>
      </c>
      <c r="F25" s="504" t="s">
        <v>964</v>
      </c>
      <c r="G25" s="504" t="s">
        <v>964</v>
      </c>
      <c r="H25" s="504" t="s">
        <v>964</v>
      </c>
      <c r="I25" s="346" t="s">
        <v>15</v>
      </c>
    </row>
    <row r="26" spans="2:11" ht="30" customHeight="1" thickBot="1" x14ac:dyDescent="0.3">
      <c r="B26" s="8">
        <v>0.85416666666666663</v>
      </c>
      <c r="C26" s="504"/>
      <c r="D26" s="504"/>
      <c r="E26" s="504"/>
      <c r="F26" s="504"/>
      <c r="G26" s="504"/>
      <c r="H26" s="504"/>
      <c r="I26" s="346" t="s">
        <v>15</v>
      </c>
    </row>
    <row r="27" spans="2:11" ht="30" customHeight="1" thickBot="1" x14ac:dyDescent="0.3">
      <c r="B27" s="9">
        <v>0.875</v>
      </c>
      <c r="C27" s="347" t="s">
        <v>15</v>
      </c>
      <c r="D27" s="347" t="s">
        <v>15</v>
      </c>
      <c r="E27" s="347" t="s">
        <v>15</v>
      </c>
      <c r="F27" s="346" t="s">
        <v>15</v>
      </c>
      <c r="G27" s="347" t="s">
        <v>15</v>
      </c>
      <c r="H27" s="347" t="s">
        <v>15</v>
      </c>
      <c r="I27" s="346" t="s">
        <v>15</v>
      </c>
    </row>
    <row r="28" spans="2:11" ht="30" customHeight="1" thickBot="1" x14ac:dyDescent="0.3">
      <c r="B28" s="8">
        <v>0.89583333333333337</v>
      </c>
      <c r="C28" s="509" t="s">
        <v>796</v>
      </c>
      <c r="D28" s="509" t="s">
        <v>796</v>
      </c>
      <c r="E28" s="509" t="s">
        <v>798</v>
      </c>
      <c r="F28" s="509" t="s">
        <v>798</v>
      </c>
      <c r="G28" s="509" t="s">
        <v>798</v>
      </c>
      <c r="H28" s="509" t="s">
        <v>797</v>
      </c>
      <c r="I28" s="346" t="s">
        <v>15</v>
      </c>
    </row>
    <row r="29" spans="2:11" ht="30" customHeight="1" thickBot="1" x14ac:dyDescent="0.3">
      <c r="B29" s="9">
        <v>0.91666666666666663</v>
      </c>
      <c r="C29" s="509"/>
      <c r="D29" s="509"/>
      <c r="E29" s="509"/>
      <c r="F29" s="509"/>
      <c r="G29" s="509"/>
      <c r="H29" s="509"/>
      <c r="I29" s="346" t="s">
        <v>15</v>
      </c>
    </row>
    <row r="30" spans="2:11" ht="30" customHeight="1" thickBot="1" x14ac:dyDescent="0.3">
      <c r="B30" s="8">
        <v>0.9375</v>
      </c>
      <c r="C30" s="509" t="s">
        <v>796</v>
      </c>
      <c r="D30" s="509" t="s">
        <v>796</v>
      </c>
      <c r="E30" s="509" t="s">
        <v>798</v>
      </c>
      <c r="F30" s="509" t="s">
        <v>798</v>
      </c>
      <c r="G30" s="509" t="s">
        <v>798</v>
      </c>
      <c r="H30" s="509" t="s">
        <v>797</v>
      </c>
      <c r="I30" s="346" t="s">
        <v>15</v>
      </c>
    </row>
    <row r="31" spans="2:11" ht="30" customHeight="1" thickBot="1" x14ac:dyDescent="0.3">
      <c r="B31" s="9">
        <v>0.95833333333333337</v>
      </c>
      <c r="C31" s="509"/>
      <c r="D31" s="509"/>
      <c r="E31" s="509"/>
      <c r="F31" s="509"/>
      <c r="G31" s="509"/>
      <c r="H31" s="509"/>
      <c r="I31" s="346" t="s">
        <v>15</v>
      </c>
    </row>
    <row r="32" spans="2:11" ht="30" customHeight="1" thickBot="1" x14ac:dyDescent="0.3">
      <c r="B32" s="8">
        <v>0.97916666666666663</v>
      </c>
      <c r="C32" s="346" t="s">
        <v>15</v>
      </c>
      <c r="D32" s="346" t="s">
        <v>15</v>
      </c>
      <c r="E32" s="346" t="s">
        <v>15</v>
      </c>
      <c r="F32" s="346" t="s">
        <v>15</v>
      </c>
      <c r="G32" s="346" t="s">
        <v>15</v>
      </c>
      <c r="H32" s="346" t="s">
        <v>15</v>
      </c>
      <c r="I32" s="346" t="s">
        <v>15</v>
      </c>
    </row>
    <row r="33" spans="2:9" ht="30" customHeight="1" thickBot="1" x14ac:dyDescent="0.3">
      <c r="B33" s="70">
        <v>1</v>
      </c>
      <c r="C33" s="10" t="s">
        <v>19</v>
      </c>
      <c r="D33" s="10" t="s">
        <v>19</v>
      </c>
      <c r="E33" s="10" t="s">
        <v>19</v>
      </c>
      <c r="F33" s="10" t="s">
        <v>19</v>
      </c>
      <c r="G33" s="10" t="s">
        <v>19</v>
      </c>
      <c r="H33" s="10" t="s">
        <v>19</v>
      </c>
      <c r="I33" s="346" t="s">
        <v>15</v>
      </c>
    </row>
    <row r="34" spans="2:9" ht="30" customHeight="1" thickBot="1" x14ac:dyDescent="0.3">
      <c r="B34" s="9">
        <f t="shared" ref="B34:B53" si="0">B33+TIME(0,Aralık,0)</f>
        <v>1.0104166666666667</v>
      </c>
      <c r="C34" s="346" t="s">
        <v>15</v>
      </c>
      <c r="D34" s="346" t="s">
        <v>15</v>
      </c>
      <c r="E34" s="346" t="s">
        <v>15</v>
      </c>
      <c r="F34" s="346" t="s">
        <v>15</v>
      </c>
      <c r="G34" s="346" t="s">
        <v>15</v>
      </c>
      <c r="H34" s="346" t="s">
        <v>15</v>
      </c>
      <c r="I34" s="346" t="s">
        <v>15</v>
      </c>
    </row>
    <row r="35" spans="2:9" ht="30" customHeight="1" thickBot="1" x14ac:dyDescent="0.3">
      <c r="B35" s="8">
        <f t="shared" si="0"/>
        <v>1.0208333333333335</v>
      </c>
      <c r="C35" s="346" t="s">
        <v>15</v>
      </c>
      <c r="D35" s="346" t="s">
        <v>15</v>
      </c>
      <c r="E35" s="346" t="s">
        <v>15</v>
      </c>
      <c r="F35" s="346" t="s">
        <v>15</v>
      </c>
      <c r="G35" s="346" t="s">
        <v>15</v>
      </c>
      <c r="H35" s="346" t="s">
        <v>15</v>
      </c>
      <c r="I35" s="346" t="s">
        <v>15</v>
      </c>
    </row>
    <row r="36" spans="2:9" ht="30" customHeight="1" thickBot="1" x14ac:dyDescent="0.3">
      <c r="B36" s="9">
        <f t="shared" si="0"/>
        <v>1.0312500000000002</v>
      </c>
      <c r="C36" s="346" t="s">
        <v>15</v>
      </c>
      <c r="D36" s="346" t="s">
        <v>15</v>
      </c>
      <c r="E36" s="346" t="s">
        <v>15</v>
      </c>
      <c r="F36" s="346" t="s">
        <v>15</v>
      </c>
      <c r="G36" s="346" t="s">
        <v>15</v>
      </c>
      <c r="H36" s="346" t="s">
        <v>15</v>
      </c>
      <c r="I36" s="346" t="s">
        <v>15</v>
      </c>
    </row>
    <row r="37" spans="2:9" ht="30" customHeight="1" thickBot="1" x14ac:dyDescent="0.3">
      <c r="B37" s="9">
        <f t="shared" si="0"/>
        <v>1.041666666666667</v>
      </c>
      <c r="C37" s="494" t="s">
        <v>15</v>
      </c>
      <c r="D37" s="494" t="s">
        <v>15</v>
      </c>
      <c r="E37" s="494" t="s">
        <v>15</v>
      </c>
      <c r="F37" s="494" t="s">
        <v>15</v>
      </c>
      <c r="G37" s="494" t="s">
        <v>15</v>
      </c>
      <c r="H37" s="494" t="s">
        <v>15</v>
      </c>
      <c r="I37" s="494" t="s">
        <v>15</v>
      </c>
    </row>
    <row r="38" spans="2:9" ht="30" customHeight="1" thickBot="1" x14ac:dyDescent="0.3">
      <c r="B38" s="9">
        <f t="shared" si="0"/>
        <v>1.0520833333333337</v>
      </c>
      <c r="C38" s="495"/>
      <c r="D38" s="495"/>
      <c r="E38" s="495"/>
      <c r="F38" s="495"/>
      <c r="G38" s="495"/>
      <c r="H38" s="495"/>
      <c r="I38" s="495"/>
    </row>
    <row r="39" spans="2:9" ht="30" customHeight="1" thickBot="1" x14ac:dyDescent="0.3">
      <c r="B39" s="9">
        <f t="shared" si="0"/>
        <v>1.0625000000000004</v>
      </c>
      <c r="C39" s="495"/>
      <c r="D39" s="495"/>
      <c r="E39" s="495"/>
      <c r="F39" s="495"/>
      <c r="G39" s="495"/>
      <c r="H39" s="495"/>
      <c r="I39" s="495"/>
    </row>
    <row r="40" spans="2:9" ht="30" customHeight="1" thickBot="1" x14ac:dyDescent="0.3">
      <c r="B40" s="9">
        <f t="shared" si="0"/>
        <v>1.0729166666666672</v>
      </c>
      <c r="C40" s="495"/>
      <c r="D40" s="495"/>
      <c r="E40" s="495"/>
      <c r="F40" s="495"/>
      <c r="G40" s="495"/>
      <c r="H40" s="495"/>
      <c r="I40" s="495"/>
    </row>
    <row r="41" spans="2:9" ht="30" customHeight="1" thickBot="1" x14ac:dyDescent="0.3">
      <c r="B41" s="9">
        <f t="shared" si="0"/>
        <v>1.0833333333333339</v>
      </c>
      <c r="C41" s="495"/>
      <c r="D41" s="495"/>
      <c r="E41" s="495"/>
      <c r="F41" s="495"/>
      <c r="G41" s="495"/>
      <c r="H41" s="495"/>
      <c r="I41" s="495"/>
    </row>
    <row r="42" spans="2:9" ht="30" customHeight="1" thickBot="1" x14ac:dyDescent="0.3">
      <c r="B42" s="9">
        <f t="shared" si="0"/>
        <v>1.0937500000000007</v>
      </c>
      <c r="C42" s="495"/>
      <c r="D42" s="495"/>
      <c r="E42" s="495"/>
      <c r="F42" s="495"/>
      <c r="G42" s="495"/>
      <c r="H42" s="495"/>
      <c r="I42" s="495"/>
    </row>
    <row r="43" spans="2:9" ht="30" customHeight="1" thickBot="1" x14ac:dyDescent="0.3">
      <c r="B43" s="9">
        <f t="shared" si="0"/>
        <v>1.1041666666666674</v>
      </c>
      <c r="C43" s="495"/>
      <c r="D43" s="495"/>
      <c r="E43" s="495"/>
      <c r="F43" s="495"/>
      <c r="G43" s="495"/>
      <c r="H43" s="495"/>
      <c r="I43" s="495"/>
    </row>
    <row r="44" spans="2:9" ht="30" customHeight="1" thickBot="1" x14ac:dyDescent="0.3">
      <c r="B44" s="9">
        <f t="shared" si="0"/>
        <v>1.1145833333333341</v>
      </c>
      <c r="C44" s="496"/>
      <c r="D44" s="496"/>
      <c r="E44" s="496"/>
      <c r="F44" s="496"/>
      <c r="G44" s="496"/>
      <c r="H44" s="496"/>
      <c r="I44" s="496"/>
    </row>
    <row r="45" spans="2:9" ht="30" customHeight="1" thickBot="1" x14ac:dyDescent="0.3">
      <c r="B45" s="9">
        <f t="shared" si="0"/>
        <v>1.1250000000000009</v>
      </c>
      <c r="C45" s="16" t="s">
        <v>15</v>
      </c>
      <c r="D45" s="16" t="s">
        <v>15</v>
      </c>
      <c r="E45" s="16" t="s">
        <v>15</v>
      </c>
      <c r="F45" s="16" t="s">
        <v>15</v>
      </c>
      <c r="G45" s="16" t="s">
        <v>15</v>
      </c>
      <c r="H45" s="16" t="s">
        <v>15</v>
      </c>
      <c r="I45" s="16" t="s">
        <v>15</v>
      </c>
    </row>
    <row r="46" spans="2:9" ht="30" customHeight="1" thickBot="1" x14ac:dyDescent="0.3">
      <c r="B46" s="9">
        <f t="shared" si="0"/>
        <v>1.1354166666666676</v>
      </c>
      <c r="C46" s="494" t="s">
        <v>15</v>
      </c>
      <c r="D46" s="494" t="s">
        <v>15</v>
      </c>
      <c r="E46" s="494" t="s">
        <v>15</v>
      </c>
      <c r="F46" s="494" t="s">
        <v>15</v>
      </c>
      <c r="G46" s="494" t="s">
        <v>15</v>
      </c>
      <c r="H46" s="494" t="s">
        <v>15</v>
      </c>
      <c r="I46" s="494" t="s">
        <v>15</v>
      </c>
    </row>
    <row r="47" spans="2:9" ht="30" customHeight="1" thickBot="1" x14ac:dyDescent="0.3">
      <c r="B47" s="9">
        <f t="shared" si="0"/>
        <v>1.1458333333333344</v>
      </c>
      <c r="C47" s="495"/>
      <c r="D47" s="495"/>
      <c r="E47" s="495"/>
      <c r="F47" s="495"/>
      <c r="G47" s="495"/>
      <c r="H47" s="495"/>
      <c r="I47" s="495"/>
    </row>
    <row r="48" spans="2:9" ht="30" customHeight="1" thickBot="1" x14ac:dyDescent="0.3">
      <c r="B48" s="9">
        <f t="shared" si="0"/>
        <v>1.1562500000000011</v>
      </c>
      <c r="C48" s="495"/>
      <c r="D48" s="495"/>
      <c r="E48" s="495"/>
      <c r="F48" s="495"/>
      <c r="G48" s="495"/>
      <c r="H48" s="495"/>
      <c r="I48" s="495"/>
    </row>
    <row r="49" spans="2:9" ht="30" customHeight="1" thickBot="1" x14ac:dyDescent="0.3">
      <c r="B49" s="9">
        <f t="shared" si="0"/>
        <v>1.1666666666666679</v>
      </c>
      <c r="C49" s="495"/>
      <c r="D49" s="495"/>
      <c r="E49" s="495"/>
      <c r="F49" s="495"/>
      <c r="G49" s="495"/>
      <c r="H49" s="495"/>
      <c r="I49" s="495"/>
    </row>
    <row r="50" spans="2:9" ht="30" customHeight="1" thickBot="1" x14ac:dyDescent="0.3">
      <c r="B50" s="9">
        <f t="shared" si="0"/>
        <v>1.1770833333333346</v>
      </c>
      <c r="C50" s="495"/>
      <c r="D50" s="495"/>
      <c r="E50" s="495"/>
      <c r="F50" s="495"/>
      <c r="G50" s="495"/>
      <c r="H50" s="495"/>
      <c r="I50" s="495"/>
    </row>
    <row r="51" spans="2:9" ht="30" customHeight="1" thickBot="1" x14ac:dyDescent="0.3">
      <c r="B51" s="9">
        <f t="shared" si="0"/>
        <v>1.1875000000000013</v>
      </c>
      <c r="C51" s="495"/>
      <c r="D51" s="495"/>
      <c r="E51" s="495"/>
      <c r="F51" s="495"/>
      <c r="G51" s="495"/>
      <c r="H51" s="495"/>
      <c r="I51" s="495"/>
    </row>
    <row r="52" spans="2:9" ht="30" customHeight="1" thickBot="1" x14ac:dyDescent="0.3">
      <c r="B52" s="9">
        <f t="shared" si="0"/>
        <v>1.1979166666666681</v>
      </c>
      <c r="C52" s="495"/>
      <c r="D52" s="495"/>
      <c r="E52" s="495"/>
      <c r="F52" s="495"/>
      <c r="G52" s="495"/>
      <c r="H52" s="495"/>
      <c r="I52" s="495"/>
    </row>
    <row r="53" spans="2:9" ht="30" customHeight="1" thickBot="1" x14ac:dyDescent="0.3">
      <c r="B53" s="9">
        <f t="shared" si="0"/>
        <v>1.2083333333333348</v>
      </c>
      <c r="C53" s="496"/>
      <c r="D53" s="496"/>
      <c r="E53" s="496"/>
      <c r="F53" s="496"/>
      <c r="G53" s="496"/>
      <c r="H53" s="496"/>
      <c r="I53" s="496"/>
    </row>
    <row r="54" spans="2:9" ht="30" customHeight="1" thickBot="1" x14ac:dyDescent="0.3">
      <c r="B54" s="9"/>
      <c r="C54" s="9"/>
      <c r="D54" s="9"/>
      <c r="E54" s="9"/>
      <c r="F54" s="9"/>
      <c r="G54" s="9"/>
      <c r="H54" s="9"/>
      <c r="I54" s="9"/>
    </row>
    <row r="55" spans="2:9" thickBot="1" x14ac:dyDescent="0.3">
      <c r="B55" s="20"/>
      <c r="C55" s="20"/>
    </row>
    <row r="56" spans="2:9" thickBot="1" x14ac:dyDescent="0.3">
      <c r="D56" s="20"/>
      <c r="E56" s="20"/>
      <c r="F56" s="20"/>
      <c r="G56" s="20"/>
    </row>
    <row r="57" spans="2:9" ht="14.5" thickTop="1" thickBot="1" x14ac:dyDescent="0.3">
      <c r="C57" s="18"/>
      <c r="D57" s="21" t="s">
        <v>60</v>
      </c>
      <c r="E57" s="25"/>
      <c r="F57" s="25"/>
      <c r="G57" s="25"/>
      <c r="H57" s="19"/>
    </row>
    <row r="58" spans="2:9" ht="28" thickTop="1" thickBot="1" x14ac:dyDescent="0.3">
      <c r="B58" s="31" t="s">
        <v>23</v>
      </c>
      <c r="C58" s="32">
        <v>1190</v>
      </c>
      <c r="D58" s="33">
        <v>1190</v>
      </c>
      <c r="E58" s="30">
        <f>(C58-D58)</f>
        <v>0</v>
      </c>
      <c r="F58" s="25"/>
      <c r="G58" s="25"/>
      <c r="H58" s="19"/>
    </row>
    <row r="59" spans="2:9" ht="28" thickTop="1" thickBot="1" x14ac:dyDescent="0.3">
      <c r="B59" s="31" t="s">
        <v>24</v>
      </c>
      <c r="C59" s="32">
        <v>250</v>
      </c>
      <c r="D59" s="33">
        <v>250</v>
      </c>
      <c r="E59" s="30">
        <f>(C59-D59)</f>
        <v>0</v>
      </c>
      <c r="F59" s="25"/>
      <c r="G59" s="25"/>
      <c r="H59" s="19"/>
    </row>
    <row r="60" spans="2:9" ht="28" thickTop="1" thickBot="1" x14ac:dyDescent="0.3">
      <c r="B60" s="31" t="s">
        <v>25</v>
      </c>
      <c r="C60" s="32">
        <v>560</v>
      </c>
      <c r="D60" s="33">
        <v>560</v>
      </c>
      <c r="E60" s="30">
        <f>(C60-D60)</f>
        <v>0</v>
      </c>
      <c r="F60" s="25"/>
      <c r="G60" s="25"/>
      <c r="H60" s="19"/>
    </row>
    <row r="61" spans="2:9" ht="28" thickTop="1" thickBot="1" x14ac:dyDescent="0.3">
      <c r="B61" s="28" t="s">
        <v>27</v>
      </c>
      <c r="C61" s="22">
        <v>1000</v>
      </c>
      <c r="D61" s="21"/>
      <c r="E61" s="25"/>
      <c r="F61" s="25"/>
      <c r="G61" s="25"/>
      <c r="H61" s="19"/>
    </row>
    <row r="62" spans="2:9" ht="28" thickTop="1" thickBot="1" x14ac:dyDescent="0.3">
      <c r="B62" s="28" t="s">
        <v>26</v>
      </c>
      <c r="C62" s="22">
        <v>2145</v>
      </c>
      <c r="D62" s="21"/>
      <c r="E62" s="25"/>
      <c r="F62" s="25"/>
      <c r="G62" s="25"/>
      <c r="H62" s="19"/>
    </row>
    <row r="63" spans="2:9" ht="28" thickTop="1" thickBot="1" x14ac:dyDescent="0.3">
      <c r="B63" s="31" t="s">
        <v>38</v>
      </c>
      <c r="C63" s="32">
        <v>549</v>
      </c>
      <c r="D63" s="33">
        <v>549</v>
      </c>
      <c r="E63" s="30">
        <f>(C63-D63)</f>
        <v>0</v>
      </c>
      <c r="F63" s="25"/>
      <c r="G63" s="25"/>
      <c r="H63" s="19"/>
    </row>
    <row r="64" spans="2:9" ht="28" thickTop="1" thickBot="1" x14ac:dyDescent="0.3">
      <c r="B64" s="31" t="s">
        <v>39</v>
      </c>
      <c r="C64" s="32">
        <v>456</v>
      </c>
      <c r="D64" s="33">
        <v>456</v>
      </c>
      <c r="E64" s="30">
        <f>(C64-D64)</f>
        <v>0</v>
      </c>
      <c r="F64" s="25"/>
      <c r="G64" s="25"/>
      <c r="H64" s="19"/>
    </row>
    <row r="65" spans="2:8" ht="28" thickTop="1" thickBot="1" x14ac:dyDescent="0.3">
      <c r="B65" s="28" t="s">
        <v>58</v>
      </c>
      <c r="C65" s="22">
        <v>501</v>
      </c>
      <c r="D65" s="21">
        <v>35</v>
      </c>
      <c r="E65" s="25"/>
      <c r="F65" s="25"/>
      <c r="G65" s="25"/>
      <c r="H65" s="19"/>
    </row>
    <row r="66" spans="2:8" ht="41.5" thickTop="1" thickBot="1" x14ac:dyDescent="0.3">
      <c r="B66" s="28" t="s">
        <v>59</v>
      </c>
      <c r="C66" s="23">
        <v>80</v>
      </c>
      <c r="D66" s="21">
        <v>80</v>
      </c>
      <c r="E66" s="35">
        <f>(C66-D66)</f>
        <v>0</v>
      </c>
      <c r="F66" s="25" t="s">
        <v>57</v>
      </c>
      <c r="G66" s="25"/>
      <c r="H66" s="19"/>
    </row>
    <row r="67" spans="2:8" ht="28" thickTop="1" thickBot="1" x14ac:dyDescent="0.3">
      <c r="B67" s="31" t="s">
        <v>40</v>
      </c>
      <c r="C67" s="34">
        <v>10</v>
      </c>
      <c r="D67" s="33">
        <v>10</v>
      </c>
      <c r="E67" s="35">
        <f>(C67-D67)</f>
        <v>0</v>
      </c>
      <c r="F67" s="25" t="s">
        <v>49</v>
      </c>
      <c r="G67" s="25"/>
      <c r="H67" s="19"/>
    </row>
    <row r="68" spans="2:8" ht="14.5" thickTop="1" thickBot="1" x14ac:dyDescent="0.3">
      <c r="B68" s="28" t="s">
        <v>61</v>
      </c>
      <c r="C68" s="23">
        <v>782</v>
      </c>
      <c r="D68" s="21">
        <v>240</v>
      </c>
      <c r="E68" s="30">
        <f>(C68-D68)</f>
        <v>542</v>
      </c>
      <c r="F68" s="25"/>
      <c r="G68" s="25"/>
      <c r="H68" s="19"/>
    </row>
    <row r="69" spans="2:8" ht="14.5" thickTop="1" thickBot="1" x14ac:dyDescent="0.3">
      <c r="B69" s="26" t="s">
        <v>35</v>
      </c>
      <c r="C69" s="23">
        <v>1009</v>
      </c>
      <c r="D69" s="21">
        <v>0</v>
      </c>
      <c r="E69" s="30">
        <v>140</v>
      </c>
      <c r="F69" s="25" t="s">
        <v>50</v>
      </c>
      <c r="G69" s="25"/>
      <c r="H69" s="19"/>
    </row>
    <row r="70" spans="2:8" ht="28" thickTop="1" thickBot="1" x14ac:dyDescent="0.3">
      <c r="B70" s="33" t="s">
        <v>43</v>
      </c>
      <c r="C70" s="34">
        <v>541</v>
      </c>
      <c r="D70" s="33">
        <v>140</v>
      </c>
      <c r="E70" s="35"/>
      <c r="F70" s="25" t="s">
        <v>51</v>
      </c>
      <c r="G70" s="25"/>
      <c r="H70" s="19"/>
    </row>
    <row r="71" spans="2:8" ht="28" thickTop="1" thickBot="1" x14ac:dyDescent="0.3">
      <c r="B71" s="29" t="s">
        <v>41</v>
      </c>
      <c r="C71" s="23">
        <v>952</v>
      </c>
      <c r="D71" s="21"/>
      <c r="E71" s="25"/>
      <c r="F71" s="27" t="s">
        <v>52</v>
      </c>
      <c r="G71" s="25"/>
      <c r="H71" s="19"/>
    </row>
    <row r="72" spans="2:8" ht="28" thickTop="1" thickBot="1" x14ac:dyDescent="0.3">
      <c r="B72" s="29" t="s">
        <v>34</v>
      </c>
      <c r="C72" s="23">
        <v>834</v>
      </c>
      <c r="D72" s="21"/>
      <c r="E72" s="25"/>
      <c r="F72" s="27" t="s">
        <v>53</v>
      </c>
      <c r="G72" s="25"/>
      <c r="H72" s="19"/>
    </row>
    <row r="73" spans="2:8" ht="14.5" thickTop="1" thickBot="1" x14ac:dyDescent="0.3">
      <c r="B73" s="26" t="s">
        <v>36</v>
      </c>
      <c r="C73" s="23">
        <v>792</v>
      </c>
      <c r="D73" s="21">
        <v>40</v>
      </c>
      <c r="E73" s="30">
        <f>(C73-D73)</f>
        <v>752</v>
      </c>
      <c r="F73" s="27" t="s">
        <v>54</v>
      </c>
      <c r="G73" s="25"/>
      <c r="H73" s="19"/>
    </row>
    <row r="74" spans="2:8" ht="14.5" thickTop="1" thickBot="1" x14ac:dyDescent="0.3">
      <c r="B74" s="33" t="s">
        <v>42</v>
      </c>
      <c r="C74" s="34">
        <v>166</v>
      </c>
      <c r="D74" s="33">
        <v>166</v>
      </c>
      <c r="E74" s="30">
        <f>(C74-D74)</f>
        <v>0</v>
      </c>
      <c r="F74" s="27" t="s">
        <v>55</v>
      </c>
      <c r="G74" s="25"/>
      <c r="H74" s="19"/>
    </row>
    <row r="75" spans="2:8" ht="28" thickTop="1" thickBot="1" x14ac:dyDescent="0.3">
      <c r="B75" s="26" t="s">
        <v>28</v>
      </c>
      <c r="C75" s="23">
        <v>641</v>
      </c>
      <c r="D75" s="21">
        <v>140</v>
      </c>
      <c r="E75" s="30">
        <f>(C75-D75)</f>
        <v>501</v>
      </c>
      <c r="F75" s="27" t="s">
        <v>56</v>
      </c>
      <c r="G75" s="25"/>
      <c r="H75" s="19"/>
    </row>
    <row r="76" spans="2:8" ht="28" thickTop="1" thickBot="1" x14ac:dyDescent="0.3">
      <c r="B76" s="29" t="s">
        <v>29</v>
      </c>
      <c r="C76" s="23">
        <v>479</v>
      </c>
      <c r="D76" s="21"/>
      <c r="E76" s="25"/>
      <c r="F76" s="25"/>
      <c r="G76" s="25"/>
      <c r="H76" s="19"/>
    </row>
    <row r="77" spans="2:8" ht="41.5" thickTop="1" thickBot="1" x14ac:dyDescent="0.3">
      <c r="B77" s="26" t="s">
        <v>30</v>
      </c>
      <c r="C77" s="23">
        <v>350</v>
      </c>
      <c r="D77" s="21"/>
      <c r="E77" s="30">
        <f t="shared" ref="E77:E83" si="1">(C77-D77)</f>
        <v>350</v>
      </c>
      <c r="F77" s="25"/>
      <c r="G77" s="25"/>
      <c r="H77" s="19"/>
    </row>
    <row r="78" spans="2:8" ht="41.5" thickTop="1" thickBot="1" x14ac:dyDescent="0.3">
      <c r="B78" s="26" t="s">
        <v>31</v>
      </c>
      <c r="C78" s="23">
        <v>325</v>
      </c>
      <c r="D78" s="21"/>
      <c r="E78" s="30">
        <f t="shared" si="1"/>
        <v>325</v>
      </c>
      <c r="F78" s="25"/>
      <c r="G78" s="25"/>
      <c r="H78" s="19"/>
    </row>
    <row r="79" spans="2:8" ht="41.5" thickTop="1" thickBot="1" x14ac:dyDescent="0.3">
      <c r="B79" s="33" t="s">
        <v>32</v>
      </c>
      <c r="C79" s="34">
        <v>325</v>
      </c>
      <c r="D79" s="33"/>
      <c r="E79" s="35">
        <f t="shared" si="1"/>
        <v>325</v>
      </c>
      <c r="F79" s="25"/>
      <c r="G79" s="25"/>
      <c r="H79" s="19"/>
    </row>
    <row r="80" spans="2:8" ht="55" thickTop="1" thickBot="1" x14ac:dyDescent="0.3">
      <c r="B80" s="26" t="s">
        <v>33</v>
      </c>
      <c r="C80" s="23">
        <v>500</v>
      </c>
      <c r="D80" s="21"/>
      <c r="E80" s="30">
        <f t="shared" si="1"/>
        <v>500</v>
      </c>
      <c r="F80" s="25"/>
      <c r="G80" s="25"/>
      <c r="H80" s="19"/>
    </row>
    <row r="81" spans="2:8" ht="41.5" thickTop="1" thickBot="1" x14ac:dyDescent="0.3">
      <c r="B81" s="26" t="s">
        <v>37</v>
      </c>
      <c r="C81" s="23">
        <v>480</v>
      </c>
      <c r="D81" s="21"/>
      <c r="E81" s="30">
        <f t="shared" si="1"/>
        <v>480</v>
      </c>
      <c r="F81" s="25"/>
      <c r="G81" s="25"/>
      <c r="H81" s="19"/>
    </row>
    <row r="82" spans="2:8" ht="28" thickTop="1" thickBot="1" x14ac:dyDescent="0.3">
      <c r="B82" s="26" t="s">
        <v>44</v>
      </c>
      <c r="C82" s="23">
        <v>40</v>
      </c>
      <c r="D82" s="21">
        <v>60</v>
      </c>
      <c r="E82" s="30">
        <f t="shared" si="1"/>
        <v>-20</v>
      </c>
      <c r="F82" s="25"/>
      <c r="G82" s="25"/>
      <c r="H82" s="19"/>
    </row>
    <row r="83" spans="2:8" ht="41.5" thickTop="1" thickBot="1" x14ac:dyDescent="0.3">
      <c r="B83" s="26" t="s">
        <v>48</v>
      </c>
      <c r="C83" s="23">
        <v>80</v>
      </c>
      <c r="D83" s="21">
        <v>40</v>
      </c>
      <c r="E83" s="30">
        <f t="shared" si="1"/>
        <v>40</v>
      </c>
      <c r="F83" s="25"/>
      <c r="G83" s="25"/>
      <c r="H83" s="19"/>
    </row>
    <row r="84" spans="2:8" ht="41.5" thickTop="1" thickBot="1" x14ac:dyDescent="0.3">
      <c r="B84" s="33" t="s">
        <v>45</v>
      </c>
      <c r="C84" s="34">
        <v>200</v>
      </c>
      <c r="D84" s="33"/>
      <c r="E84" s="35"/>
      <c r="F84" s="25"/>
      <c r="G84" s="25"/>
      <c r="H84" s="19"/>
    </row>
    <row r="85" spans="2:8" ht="41.5" thickTop="1" thickBot="1" x14ac:dyDescent="0.3">
      <c r="B85" s="26" t="s">
        <v>46</v>
      </c>
      <c r="C85" s="23">
        <v>120</v>
      </c>
      <c r="D85" s="21">
        <v>80</v>
      </c>
      <c r="E85" s="30">
        <f>(C85-D85)</f>
        <v>40</v>
      </c>
      <c r="F85" s="25"/>
      <c r="G85" s="25"/>
      <c r="H85" s="19"/>
    </row>
    <row r="86" spans="2:8" ht="28" thickTop="1" thickBot="1" x14ac:dyDescent="0.3">
      <c r="B86" s="29" t="s">
        <v>47</v>
      </c>
      <c r="C86" s="23">
        <v>400</v>
      </c>
      <c r="D86" s="21"/>
      <c r="E86" s="30"/>
      <c r="F86" s="25"/>
      <c r="G86" s="25"/>
      <c r="H86" s="19"/>
    </row>
    <row r="87" spans="2:8" ht="28" thickTop="1" thickBot="1" x14ac:dyDescent="0.3">
      <c r="B87" s="29" t="s">
        <v>62</v>
      </c>
      <c r="C87" s="23">
        <v>220</v>
      </c>
      <c r="D87" s="21"/>
      <c r="E87" s="30"/>
      <c r="F87" s="24"/>
      <c r="G87" s="24"/>
    </row>
    <row r="88" spans="2:8" ht="28" thickTop="1" thickBot="1" x14ac:dyDescent="0.3">
      <c r="B88" s="29" t="s">
        <v>63</v>
      </c>
      <c r="C88" s="23">
        <v>220</v>
      </c>
      <c r="D88" s="21"/>
      <c r="E88" s="30"/>
    </row>
    <row r="89" spans="2:8" ht="28" thickTop="1" thickBot="1" x14ac:dyDescent="0.3">
      <c r="B89" s="29" t="s">
        <v>64</v>
      </c>
      <c r="C89" s="23">
        <v>220</v>
      </c>
      <c r="D89" s="21"/>
      <c r="E89" s="30"/>
    </row>
    <row r="90" spans="2:8" ht="28" thickTop="1" thickBot="1" x14ac:dyDescent="0.3">
      <c r="B90" s="29" t="s">
        <v>65</v>
      </c>
      <c r="C90" s="23">
        <v>220</v>
      </c>
      <c r="D90" s="21"/>
      <c r="E90" s="30"/>
    </row>
    <row r="91" spans="2:8" ht="28" thickTop="1" thickBot="1" x14ac:dyDescent="0.3">
      <c r="B91" s="29" t="s">
        <v>66</v>
      </c>
      <c r="C91" s="23">
        <v>220</v>
      </c>
      <c r="D91" s="21"/>
      <c r="E91" s="30"/>
    </row>
    <row r="92" spans="2:8" ht="28" thickTop="1" thickBot="1" x14ac:dyDescent="0.3">
      <c r="B92" s="29" t="s">
        <v>67</v>
      </c>
      <c r="C92" s="23">
        <v>220</v>
      </c>
      <c r="D92" s="21"/>
      <c r="E92" s="30"/>
    </row>
    <row r="93" spans="2:8" ht="28" thickTop="1" thickBot="1" x14ac:dyDescent="0.3">
      <c r="B93" s="29" t="s">
        <v>68</v>
      </c>
      <c r="C93" s="23">
        <v>220</v>
      </c>
      <c r="D93" s="21"/>
      <c r="E93" s="30"/>
    </row>
    <row r="94" spans="2:8" ht="28" thickTop="1" thickBot="1" x14ac:dyDescent="0.3">
      <c r="B94" s="29" t="s">
        <v>69</v>
      </c>
      <c r="C94" s="23">
        <v>220</v>
      </c>
      <c r="D94" s="21"/>
      <c r="E94" s="30"/>
    </row>
    <row r="95" spans="2:8" ht="28" thickTop="1" thickBot="1" x14ac:dyDescent="0.3">
      <c r="B95" s="29" t="s">
        <v>70</v>
      </c>
      <c r="C95" s="23">
        <v>192</v>
      </c>
      <c r="D95" s="21"/>
      <c r="E95" s="30"/>
    </row>
    <row r="96" spans="2:8" ht="28" thickTop="1" thickBot="1" x14ac:dyDescent="0.3">
      <c r="B96" s="29" t="s">
        <v>71</v>
      </c>
      <c r="C96" s="23">
        <v>176</v>
      </c>
      <c r="D96" s="21"/>
      <c r="E96" s="30"/>
    </row>
    <row r="97" spans="2:5" ht="28" thickTop="1" thickBot="1" x14ac:dyDescent="0.3">
      <c r="B97" s="29" t="s">
        <v>72</v>
      </c>
      <c r="C97" s="23">
        <v>176</v>
      </c>
      <c r="D97" s="21"/>
      <c r="E97" s="30"/>
    </row>
    <row r="98" spans="2:5" ht="28" thickTop="1" thickBot="1" x14ac:dyDescent="0.3">
      <c r="B98" s="29" t="s">
        <v>73</v>
      </c>
      <c r="C98" s="23">
        <v>176</v>
      </c>
      <c r="D98" s="21"/>
      <c r="E98" s="30"/>
    </row>
    <row r="99" spans="2:5" ht="28" thickTop="1" thickBot="1" x14ac:dyDescent="0.3">
      <c r="B99" s="29" t="s">
        <v>74</v>
      </c>
      <c r="C99" s="23">
        <v>192</v>
      </c>
      <c r="D99" s="21"/>
      <c r="E99" s="30"/>
    </row>
    <row r="100" spans="2:5" ht="28" thickTop="1" thickBot="1" x14ac:dyDescent="0.3">
      <c r="B100" s="29" t="s">
        <v>75</v>
      </c>
      <c r="C100" s="23">
        <v>192</v>
      </c>
      <c r="D100" s="21"/>
      <c r="E100" s="30"/>
    </row>
    <row r="101" spans="2:5" ht="28" thickTop="1" thickBot="1" x14ac:dyDescent="0.3">
      <c r="B101" s="29" t="s">
        <v>76</v>
      </c>
      <c r="C101" s="23">
        <v>240</v>
      </c>
      <c r="D101" s="21"/>
      <c r="E101" s="30"/>
    </row>
    <row r="102" spans="2:5" ht="28" thickTop="1" thickBot="1" x14ac:dyDescent="0.3">
      <c r="B102" s="29" t="s">
        <v>77</v>
      </c>
      <c r="C102" s="23">
        <v>240</v>
      </c>
      <c r="D102" s="21"/>
      <c r="E102" s="30"/>
    </row>
    <row r="103" spans="2:5" ht="28" thickTop="1" thickBot="1" x14ac:dyDescent="0.3">
      <c r="B103" s="29" t="s">
        <v>78</v>
      </c>
      <c r="C103" s="23">
        <v>240</v>
      </c>
      <c r="D103" s="21"/>
      <c r="E103" s="30"/>
    </row>
    <row r="104" spans="2:5" ht="28" thickTop="1" thickBot="1" x14ac:dyDescent="0.3">
      <c r="B104" s="29" t="s">
        <v>79</v>
      </c>
      <c r="C104" s="23">
        <v>240</v>
      </c>
      <c r="D104" s="21"/>
      <c r="E104" s="30"/>
    </row>
    <row r="105" spans="2:5" ht="28" thickTop="1" thickBot="1" x14ac:dyDescent="0.3">
      <c r="B105" s="29" t="s">
        <v>80</v>
      </c>
      <c r="C105" s="23">
        <v>240</v>
      </c>
      <c r="D105" s="21"/>
      <c r="E105" s="30"/>
    </row>
    <row r="106" spans="2:5" ht="28" thickTop="1" thickBot="1" x14ac:dyDescent="0.3">
      <c r="B106" s="29" t="s">
        <v>81</v>
      </c>
      <c r="C106" s="23">
        <v>240</v>
      </c>
      <c r="D106" s="21"/>
      <c r="E106" s="30"/>
    </row>
    <row r="107" spans="2:5" ht="28" thickTop="1" thickBot="1" x14ac:dyDescent="0.3">
      <c r="B107" s="29" t="s">
        <v>82</v>
      </c>
      <c r="C107" s="23">
        <v>240</v>
      </c>
      <c r="D107" s="21"/>
      <c r="E107" s="30"/>
    </row>
    <row r="108" spans="2:5" ht="28" thickTop="1" thickBot="1" x14ac:dyDescent="0.3">
      <c r="B108" s="29" t="s">
        <v>83</v>
      </c>
      <c r="C108" s="23">
        <v>240</v>
      </c>
      <c r="D108" s="21"/>
      <c r="E108" s="30"/>
    </row>
    <row r="109" spans="2:5" ht="28" thickTop="1" thickBot="1" x14ac:dyDescent="0.3">
      <c r="B109" s="29" t="s">
        <v>84</v>
      </c>
      <c r="C109" s="23">
        <v>240</v>
      </c>
      <c r="D109" s="21"/>
      <c r="E109" s="30"/>
    </row>
    <row r="110" spans="2:5" ht="28" thickTop="1" thickBot="1" x14ac:dyDescent="0.3">
      <c r="B110" s="29" t="s">
        <v>85</v>
      </c>
      <c r="C110" s="23">
        <v>240</v>
      </c>
      <c r="D110" s="21"/>
      <c r="E110" s="30"/>
    </row>
    <row r="111" spans="2:5" ht="28" thickTop="1" thickBot="1" x14ac:dyDescent="0.3">
      <c r="B111" s="29" t="s">
        <v>86</v>
      </c>
      <c r="C111" s="23">
        <v>240</v>
      </c>
      <c r="D111" s="21"/>
      <c r="E111" s="30"/>
    </row>
    <row r="112" spans="2:5" ht="28" thickTop="1" thickBot="1" x14ac:dyDescent="0.3">
      <c r="B112" s="29" t="s">
        <v>87</v>
      </c>
      <c r="C112" s="23">
        <v>96</v>
      </c>
      <c r="D112" s="21"/>
      <c r="E112" s="30"/>
    </row>
    <row r="113" spans="2:7" ht="28" thickTop="1" thickBot="1" x14ac:dyDescent="0.3">
      <c r="B113" s="29" t="s">
        <v>88</v>
      </c>
      <c r="C113" s="23">
        <v>240</v>
      </c>
      <c r="D113" s="21"/>
      <c r="E113" s="30"/>
    </row>
    <row r="114" spans="2:7" ht="28" thickTop="1" thickBot="1" x14ac:dyDescent="0.3">
      <c r="B114" s="29" t="s">
        <v>89</v>
      </c>
      <c r="C114" s="23">
        <v>96</v>
      </c>
      <c r="D114" s="21"/>
      <c r="E114" s="30"/>
    </row>
    <row r="115" spans="2:7" ht="28" thickTop="1" thickBot="1" x14ac:dyDescent="0.3">
      <c r="B115" s="29" t="s">
        <v>90</v>
      </c>
      <c r="C115" s="23">
        <v>240</v>
      </c>
      <c r="D115" s="21"/>
      <c r="E115" s="30"/>
    </row>
    <row r="116" spans="2:7" ht="28" thickTop="1" thickBot="1" x14ac:dyDescent="0.3">
      <c r="B116" s="29" t="s">
        <v>91</v>
      </c>
      <c r="C116" s="23">
        <v>240</v>
      </c>
      <c r="D116" s="21"/>
      <c r="E116" s="30"/>
    </row>
    <row r="117" spans="2:7" ht="28" thickTop="1" thickBot="1" x14ac:dyDescent="0.3">
      <c r="B117" s="29" t="s">
        <v>92</v>
      </c>
      <c r="C117" s="23">
        <v>240</v>
      </c>
      <c r="D117" s="21"/>
      <c r="E117" s="30"/>
    </row>
    <row r="118" spans="2:7" ht="28" thickTop="1" thickBot="1" x14ac:dyDescent="0.3">
      <c r="B118" s="29" t="s">
        <v>93</v>
      </c>
      <c r="C118" s="23">
        <v>240</v>
      </c>
      <c r="D118" s="21"/>
      <c r="E118" s="30"/>
    </row>
    <row r="119" spans="2:7" ht="28" thickTop="1" thickBot="1" x14ac:dyDescent="0.3">
      <c r="B119" s="29" t="s">
        <v>94</v>
      </c>
      <c r="C119" s="23">
        <v>528</v>
      </c>
      <c r="D119" s="21"/>
      <c r="E119" s="30"/>
    </row>
    <row r="120" spans="2:7" ht="28" thickTop="1" thickBot="1" x14ac:dyDescent="0.3">
      <c r="B120" s="33" t="s">
        <v>95</v>
      </c>
      <c r="C120" s="34">
        <v>504</v>
      </c>
      <c r="D120" s="33"/>
      <c r="E120" s="30"/>
    </row>
    <row r="121" spans="2:7" ht="14.5" thickTop="1" thickBot="1" x14ac:dyDescent="0.3">
      <c r="B121" s="29" t="s">
        <v>96</v>
      </c>
      <c r="C121" s="23">
        <v>384</v>
      </c>
      <c r="D121" s="21"/>
      <c r="E121" s="30"/>
    </row>
    <row r="122" spans="2:7" ht="28" thickTop="1" thickBot="1" x14ac:dyDescent="0.3">
      <c r="B122" s="29" t="s">
        <v>97</v>
      </c>
      <c r="C122" s="23">
        <v>528</v>
      </c>
      <c r="D122" s="21"/>
      <c r="E122" s="30"/>
    </row>
    <row r="123" spans="2:7" ht="14.5" thickTop="1" thickBot="1" x14ac:dyDescent="0.3">
      <c r="B123" s="29" t="s">
        <v>98</v>
      </c>
      <c r="C123" s="23">
        <v>528</v>
      </c>
      <c r="D123" s="21"/>
      <c r="E123" s="30"/>
    </row>
    <row r="124" spans="2:7" ht="28" thickTop="1" thickBot="1" x14ac:dyDescent="0.3">
      <c r="B124" s="29" t="s">
        <v>99</v>
      </c>
      <c r="C124" s="23">
        <v>440</v>
      </c>
      <c r="D124" s="21"/>
      <c r="E124" s="30"/>
    </row>
    <row r="125" spans="2:7" ht="28" thickTop="1" thickBot="1" x14ac:dyDescent="0.3">
      <c r="B125" s="29" t="s">
        <v>100</v>
      </c>
      <c r="C125" s="23">
        <v>768</v>
      </c>
      <c r="D125" s="21"/>
      <c r="E125" s="30"/>
    </row>
    <row r="126" spans="2:7" ht="14.5" thickTop="1" thickBot="1" x14ac:dyDescent="0.3">
      <c r="B126" s="29" t="s">
        <v>101</v>
      </c>
      <c r="C126" s="23">
        <v>420</v>
      </c>
      <c r="D126" s="21"/>
      <c r="E126" s="30"/>
    </row>
    <row r="127" spans="2:7" ht="28" thickTop="1" thickBot="1" x14ac:dyDescent="0.3">
      <c r="B127" s="26" t="s">
        <v>104</v>
      </c>
      <c r="C127" s="23">
        <v>670</v>
      </c>
      <c r="D127" s="21"/>
      <c r="E127" s="30"/>
    </row>
    <row r="128" spans="2:7" ht="41.5" thickTop="1" thickBot="1" x14ac:dyDescent="0.3">
      <c r="B128" s="29"/>
      <c r="C128" s="23"/>
      <c r="D128" s="21"/>
      <c r="E128" s="30"/>
      <c r="G128" s="36" t="s">
        <v>102</v>
      </c>
    </row>
    <row r="129" spans="2:7" ht="41.5" thickTop="1" thickBot="1" x14ac:dyDescent="0.3">
      <c r="B129" s="29"/>
      <c r="C129" s="23"/>
      <c r="D129" s="21"/>
      <c r="E129" s="30"/>
      <c r="G129" t="s">
        <v>103</v>
      </c>
    </row>
    <row r="130" spans="2:7" ht="14.5" thickTop="1" thickBot="1" x14ac:dyDescent="0.3">
      <c r="B130" s="29"/>
      <c r="C130" s="23"/>
      <c r="D130" s="21"/>
      <c r="E130" s="30"/>
    </row>
    <row r="131" spans="2:7" ht="14.5" thickTop="1" thickBot="1" x14ac:dyDescent="0.3">
      <c r="B131" s="29"/>
      <c r="C131" s="23"/>
      <c r="D131" s="21"/>
      <c r="E131" s="30"/>
    </row>
    <row r="132" spans="2:7" ht="14.5" thickTop="1" thickBot="1" x14ac:dyDescent="0.3">
      <c r="B132" s="29"/>
      <c r="C132" s="23"/>
      <c r="D132" s="21"/>
      <c r="E132" s="30"/>
    </row>
    <row r="133" spans="2:7" ht="14.5" thickTop="1" thickBot="1" x14ac:dyDescent="0.3">
      <c r="B133" s="29"/>
      <c r="C133" s="23"/>
      <c r="D133" s="21"/>
      <c r="E133" s="30"/>
    </row>
    <row r="134" spans="2:7" ht="14.5" thickTop="1" thickBot="1" x14ac:dyDescent="0.3">
      <c r="B134" s="29"/>
      <c r="C134" s="23"/>
      <c r="D134" s="21"/>
      <c r="E134" s="30"/>
    </row>
    <row r="135" spans="2:7" ht="14.5" thickTop="1" thickBot="1" x14ac:dyDescent="0.3">
      <c r="B135" s="29"/>
      <c r="C135" s="23"/>
      <c r="D135" s="21"/>
      <c r="E135" s="30"/>
    </row>
    <row r="136" spans="2:7" ht="14.5" thickTop="1" thickBot="1" x14ac:dyDescent="0.3">
      <c r="B136" s="29"/>
      <c r="C136" s="23"/>
      <c r="D136" s="21"/>
      <c r="E136" s="30"/>
    </row>
    <row r="137" spans="2:7" ht="14.5" thickTop="1" thickBot="1" x14ac:dyDescent="0.3">
      <c r="B137" s="29"/>
      <c r="C137" s="23"/>
      <c r="D137" s="21"/>
      <c r="E137" s="30"/>
    </row>
    <row r="138" spans="2:7" ht="14.5" thickTop="1" thickBot="1" x14ac:dyDescent="0.3">
      <c r="B138" s="29"/>
      <c r="C138" s="23"/>
      <c r="D138" s="21"/>
      <c r="E138" s="30"/>
    </row>
    <row r="139" spans="2:7" ht="14.5" thickTop="1" thickBot="1" x14ac:dyDescent="0.3">
      <c r="B139" s="29"/>
      <c r="C139" s="23"/>
      <c r="D139" s="21"/>
      <c r="E139" s="30"/>
    </row>
    <row r="140" spans="2:7" ht="14.5" thickTop="1" thickBot="1" x14ac:dyDescent="0.3">
      <c r="B140" s="29"/>
      <c r="C140" s="23"/>
      <c r="D140" s="21"/>
      <c r="E140" s="30"/>
    </row>
    <row r="141" spans="2:7" ht="14.5" thickTop="1" thickBot="1" x14ac:dyDescent="0.3">
      <c r="B141" s="29"/>
      <c r="C141" s="23"/>
      <c r="D141" s="21"/>
      <c r="E141" s="30"/>
    </row>
    <row r="142" spans="2:7" ht="14.5" thickTop="1" thickBot="1" x14ac:dyDescent="0.3">
      <c r="B142" s="29"/>
      <c r="C142" s="23"/>
      <c r="D142" s="21"/>
      <c r="E142" s="30"/>
    </row>
    <row r="143" spans="2:7" ht="14.5" thickTop="1" thickBot="1" x14ac:dyDescent="0.3">
      <c r="B143" s="29"/>
      <c r="C143" s="23"/>
      <c r="D143" s="21"/>
      <c r="E143" s="30"/>
    </row>
    <row r="144" spans="2:7" ht="14.5" thickTop="1" thickBot="1" x14ac:dyDescent="0.3">
      <c r="B144" s="29"/>
      <c r="C144" s="23"/>
      <c r="D144" s="21"/>
      <c r="E144" s="30"/>
    </row>
    <row r="145" spans="2:5" ht="14.5" thickTop="1" thickBot="1" x14ac:dyDescent="0.3">
      <c r="B145" s="29"/>
      <c r="C145" s="23"/>
      <c r="D145" s="21"/>
      <c r="E145" s="30"/>
    </row>
    <row r="146" spans="2:5" ht="14.5" thickTop="1" thickBot="1" x14ac:dyDescent="0.3">
      <c r="B146" s="29"/>
      <c r="C146" s="23"/>
      <c r="D146" s="21"/>
      <c r="E146" s="30"/>
    </row>
    <row r="147" spans="2:5" ht="14.5" thickTop="1" thickBot="1" x14ac:dyDescent="0.3">
      <c r="B147" s="29"/>
      <c r="C147" s="23"/>
      <c r="D147" s="21"/>
      <c r="E147" s="30"/>
    </row>
    <row r="148" spans="2:5" ht="14.5" thickTop="1" thickBot="1" x14ac:dyDescent="0.3">
      <c r="B148" s="29"/>
      <c r="C148" s="23"/>
      <c r="D148" s="21"/>
      <c r="E148" s="30"/>
    </row>
    <row r="149" spans="2:5" ht="14.5" thickTop="1" thickBot="1" x14ac:dyDescent="0.3">
      <c r="B149" s="29"/>
      <c r="C149" s="23"/>
      <c r="D149" s="21"/>
      <c r="E149" s="30"/>
    </row>
    <row r="150" spans="2:5" ht="14.5" thickTop="1" thickBot="1" x14ac:dyDescent="0.3">
      <c r="B150" s="29"/>
      <c r="C150" s="23"/>
      <c r="D150" s="21"/>
      <c r="E150" s="30"/>
    </row>
    <row r="151" spans="2:5" ht="14.5" thickTop="1" thickBot="1" x14ac:dyDescent="0.3"/>
  </sheetData>
  <mergeCells count="67">
    <mergeCell ref="B1:D1"/>
    <mergeCell ref="E1:F1"/>
    <mergeCell ref="C4:C9"/>
    <mergeCell ref="E25:E26"/>
    <mergeCell ref="F25:F26"/>
    <mergeCell ref="H4:H9"/>
    <mergeCell ref="C13:C14"/>
    <mergeCell ref="D13:D14"/>
    <mergeCell ref="E13:E14"/>
    <mergeCell ref="F13:F14"/>
    <mergeCell ref="G13:G14"/>
    <mergeCell ref="H13:H14"/>
    <mergeCell ref="H18:H19"/>
    <mergeCell ref="C15:C16"/>
    <mergeCell ref="D15:D16"/>
    <mergeCell ref="E15:E16"/>
    <mergeCell ref="F15:F16"/>
    <mergeCell ref="G15:G16"/>
    <mergeCell ref="H15:H16"/>
    <mergeCell ref="C18:C19"/>
    <mergeCell ref="D18:D19"/>
    <mergeCell ref="E18:E19"/>
    <mergeCell ref="F18:F19"/>
    <mergeCell ref="G18:G19"/>
    <mergeCell ref="K20:K21"/>
    <mergeCell ref="C23:C24"/>
    <mergeCell ref="D23:D24"/>
    <mergeCell ref="E23:E24"/>
    <mergeCell ref="F23:F24"/>
    <mergeCell ref="G23:G24"/>
    <mergeCell ref="H23:H24"/>
    <mergeCell ref="C20:C21"/>
    <mergeCell ref="D20:D21"/>
    <mergeCell ref="E20:E21"/>
    <mergeCell ref="F20:F21"/>
    <mergeCell ref="G20:G21"/>
    <mergeCell ref="H20:H21"/>
    <mergeCell ref="G25:G26"/>
    <mergeCell ref="H30:H31"/>
    <mergeCell ref="C28:C29"/>
    <mergeCell ref="D28:D29"/>
    <mergeCell ref="E28:E29"/>
    <mergeCell ref="F28:F29"/>
    <mergeCell ref="G28:G29"/>
    <mergeCell ref="H28:H29"/>
    <mergeCell ref="C30:C31"/>
    <mergeCell ref="D30:D31"/>
    <mergeCell ref="E30:E31"/>
    <mergeCell ref="F30:F31"/>
    <mergeCell ref="G30:G31"/>
    <mergeCell ref="H25:H26"/>
    <mergeCell ref="C25:C26"/>
    <mergeCell ref="D25:D26"/>
    <mergeCell ref="I37:I44"/>
    <mergeCell ref="C46:C53"/>
    <mergeCell ref="D46:D53"/>
    <mergeCell ref="E46:E53"/>
    <mergeCell ref="F46:F53"/>
    <mergeCell ref="G46:G53"/>
    <mergeCell ref="H46:H53"/>
    <mergeCell ref="I46:I53"/>
    <mergeCell ref="C37:C44"/>
    <mergeCell ref="D37:D44"/>
    <mergeCell ref="E37:E44"/>
    <mergeCell ref="F37:F44"/>
    <mergeCell ref="G37:G44"/>
    <mergeCell ref="H37:H44"/>
  </mergeCells>
  <dataValidations count="9">
    <dataValidation allowBlank="1" showInputMessage="1" showErrorMessage="1" prompt="Bu hücreye dönem ismini girin" sqref="E1:F1"/>
    <dataValidation allowBlank="1" showInputMessage="1" showErrorMessage="1" prompt="Bu çalışma kitabının başlığı bu hücrededir. Sağdaki hücreye dönem ismini girin" sqref="B1:D1"/>
    <dataValidation allowBlank="1" showInputMessage="1" showErrorMessage="1" prompt="Bu hücreye dakika cinsinden Zaman Aralığını girin" sqref="E2"/>
    <dataValidation allowBlank="1" showInputMessage="1" showErrorMessage="1" prompt="Sağdaki hücreye dakika cinsinden Zaman Aralığını girin" sqref="D2"/>
    <dataValidation allowBlank="1" showInputMessage="1" showErrorMessage="1" prompt="Bu hücreye Başlangıç Zamanını girin" sqref="C2"/>
    <dataValidation allowBlank="1" showInputMessage="1" showErrorMessage="1" prompt="Sağdaki hücreye Başlangıç Zamanını girin" sqref="B2"/>
    <dataValidation allowBlank="1" showInputMessage="1" showErrorMessage="1" prompt="Zaman, bu sütundaki bu başlığın altında otomatik olarak güncelleştirilir." sqref="B3"/>
    <dataValidation allowBlank="1" showInputMessage="1" showErrorMessage="1" prompt="Bu sütundaki başlığın altına bu hafta içi günlerinin programını girin. Süre için bir hücreyi ya da hücreleri seçin; Giriş sekmesindeki seçenekleri kullanarak sınıflar için aralığı kapsayan hücreleri çözün/birleştirin." sqref="C3:I3"/>
    <dataValidation allowBlank="1" showInputMessage="1" showErrorMessage="1" prompt="Bu çalışma sayfasında bir Ders Programı oluşturun. C2 hücresine Başlangıç Saatini, E2 hücresine süre aralığını ve B3 hücresine haftalık program başlangıcını girin." sqref="A1"/>
  </dataValidations>
  <hyperlinks>
    <hyperlink ref="G128" r:id="rId1"/>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6F05E"/>
  </sheetPr>
  <dimension ref="B1:K151"/>
  <sheetViews>
    <sheetView topLeftCell="A19" workbookViewId="0">
      <selection activeCell="F18" sqref="F18:F21"/>
    </sheetView>
  </sheetViews>
  <sheetFormatPr defaultRowHeight="14" thickBottom="1" x14ac:dyDescent="0.3"/>
  <cols>
    <col min="1" max="1" width="1.78515625" customWidth="1"/>
    <col min="2" max="2" width="11.2109375" customWidth="1"/>
    <col min="3" max="9" width="18.78515625" customWidth="1"/>
    <col min="10" max="10" width="2.28515625" customWidth="1"/>
    <col min="11" max="11" width="17.5" customWidth="1"/>
  </cols>
  <sheetData>
    <row r="1" spans="2:11" ht="60" customHeight="1" thickBot="1" x14ac:dyDescent="0.3">
      <c r="B1" s="498" t="s">
        <v>18</v>
      </c>
      <c r="C1" s="530"/>
      <c r="D1" s="500"/>
      <c r="E1" s="501"/>
      <c r="F1" s="502"/>
    </row>
    <row r="2" spans="2:11" ht="30" customHeight="1" thickBot="1" x14ac:dyDescent="0.3">
      <c r="B2" s="5" t="s">
        <v>0</v>
      </c>
      <c r="C2" s="7">
        <v>0.3125</v>
      </c>
      <c r="D2" s="5" t="s">
        <v>3</v>
      </c>
      <c r="E2" s="1">
        <v>30</v>
      </c>
      <c r="F2" s="6" t="s">
        <v>6</v>
      </c>
    </row>
    <row r="3" spans="2:11" ht="30" customHeight="1" thickBot="1" x14ac:dyDescent="0.3">
      <c r="B3" s="2" t="s">
        <v>1</v>
      </c>
      <c r="C3" s="3" t="s">
        <v>2</v>
      </c>
      <c r="D3" s="3" t="s">
        <v>4</v>
      </c>
      <c r="E3" s="3" t="s">
        <v>5</v>
      </c>
      <c r="F3" s="3" t="s">
        <v>7</v>
      </c>
      <c r="G3" s="3" t="s">
        <v>8</v>
      </c>
      <c r="H3" s="3" t="s">
        <v>9</v>
      </c>
      <c r="I3" s="4" t="s">
        <v>10</v>
      </c>
      <c r="J3" t="s">
        <v>11</v>
      </c>
    </row>
    <row r="4" spans="2:11" ht="30" customHeight="1" thickBot="1" x14ac:dyDescent="0.3">
      <c r="B4" s="8">
        <v>0.375</v>
      </c>
      <c r="C4" s="505" t="s">
        <v>677</v>
      </c>
      <c r="D4" s="357" t="s">
        <v>1000</v>
      </c>
      <c r="E4" s="505" t="s">
        <v>657</v>
      </c>
      <c r="F4" s="505" t="s">
        <v>657</v>
      </c>
      <c r="G4" s="505" t="s">
        <v>657</v>
      </c>
      <c r="H4" s="505" t="s">
        <v>677</v>
      </c>
      <c r="I4" s="346" t="s">
        <v>15</v>
      </c>
      <c r="J4" t="s">
        <v>11</v>
      </c>
      <c r="K4" s="14" t="s">
        <v>14</v>
      </c>
    </row>
    <row r="5" spans="2:11" ht="30" customHeight="1" thickBot="1" x14ac:dyDescent="0.3">
      <c r="B5" s="9">
        <v>0.39583333333333331</v>
      </c>
      <c r="C5" s="506"/>
      <c r="D5" s="358" t="s">
        <v>1001</v>
      </c>
      <c r="E5" s="506"/>
      <c r="F5" s="506"/>
      <c r="G5" s="506"/>
      <c r="H5" s="506"/>
      <c r="I5" s="346" t="s">
        <v>15</v>
      </c>
      <c r="K5" s="12" t="s">
        <v>13</v>
      </c>
    </row>
    <row r="6" spans="2:11" ht="30" customHeight="1" thickBot="1" x14ac:dyDescent="0.3">
      <c r="B6" s="8">
        <v>0.41666666666666669</v>
      </c>
      <c r="C6" s="506"/>
      <c r="D6" s="359" t="s">
        <v>1002</v>
      </c>
      <c r="E6" s="506"/>
      <c r="F6" s="506"/>
      <c r="G6" s="506"/>
      <c r="H6" s="506"/>
      <c r="I6" s="346" t="s">
        <v>15</v>
      </c>
      <c r="K6" s="11" t="s">
        <v>16</v>
      </c>
    </row>
    <row r="7" spans="2:11" ht="30" customHeight="1" thickBot="1" x14ac:dyDescent="0.3">
      <c r="B7" s="9">
        <v>0.4375</v>
      </c>
      <c r="C7" s="506"/>
      <c r="D7" s="360" t="s">
        <v>999</v>
      </c>
      <c r="E7" s="506"/>
      <c r="F7" s="506"/>
      <c r="G7" s="506"/>
      <c r="H7" s="506"/>
      <c r="I7" s="346" t="s">
        <v>15</v>
      </c>
      <c r="K7" s="14" t="s">
        <v>14</v>
      </c>
    </row>
    <row r="8" spans="2:11" ht="30" customHeight="1" thickBot="1" x14ac:dyDescent="0.3">
      <c r="B8" s="8">
        <v>0.45833333333333331</v>
      </c>
      <c r="C8" s="506"/>
      <c r="D8" s="361" t="s">
        <v>1026</v>
      </c>
      <c r="E8" s="506"/>
      <c r="F8" s="506"/>
      <c r="G8" s="506"/>
      <c r="H8" s="506"/>
      <c r="I8" s="346" t="s">
        <v>15</v>
      </c>
      <c r="K8" s="17" t="s">
        <v>17</v>
      </c>
    </row>
    <row r="9" spans="2:11" ht="30" customHeight="1" thickBot="1" x14ac:dyDescent="0.3">
      <c r="B9" s="9">
        <v>0.47916666666666669</v>
      </c>
      <c r="C9" s="507"/>
      <c r="D9" s="361" t="s">
        <v>1026</v>
      </c>
      <c r="E9" s="507"/>
      <c r="F9" s="507"/>
      <c r="G9" s="507"/>
      <c r="H9" s="507"/>
      <c r="I9" s="346" t="s">
        <v>15</v>
      </c>
      <c r="K9" s="10" t="s">
        <v>12</v>
      </c>
    </row>
    <row r="10" spans="2:11" ht="30" customHeight="1" thickBot="1" x14ac:dyDescent="0.3">
      <c r="B10" s="8">
        <v>0.5</v>
      </c>
      <c r="C10" s="346" t="s">
        <v>15</v>
      </c>
      <c r="D10" s="361" t="s">
        <v>1026</v>
      </c>
      <c r="E10" s="356" t="s">
        <v>15</v>
      </c>
      <c r="F10" s="356" t="s">
        <v>15</v>
      </c>
      <c r="G10" s="356" t="s">
        <v>15</v>
      </c>
      <c r="H10" s="346" t="s">
        <v>15</v>
      </c>
      <c r="I10" s="346" t="s">
        <v>15</v>
      </c>
      <c r="K10" s="10" t="s">
        <v>19</v>
      </c>
    </row>
    <row r="11" spans="2:11" ht="30" customHeight="1" thickBot="1" x14ac:dyDescent="0.3">
      <c r="B11" s="9">
        <v>0.52083333333333337</v>
      </c>
      <c r="C11" s="345" t="s">
        <v>394</v>
      </c>
      <c r="D11" s="362" t="s">
        <v>15</v>
      </c>
      <c r="E11" s="355" t="s">
        <v>394</v>
      </c>
      <c r="F11" s="355" t="s">
        <v>394</v>
      </c>
      <c r="G11" s="355" t="s">
        <v>394</v>
      </c>
      <c r="H11" s="345" t="s">
        <v>394</v>
      </c>
      <c r="I11" s="346" t="s">
        <v>15</v>
      </c>
      <c r="K11" s="348" t="s">
        <v>22</v>
      </c>
    </row>
    <row r="12" spans="2:11" ht="30" customHeight="1" thickBot="1" x14ac:dyDescent="0.3">
      <c r="B12" s="8">
        <v>0.54166666666666663</v>
      </c>
      <c r="C12" s="346" t="s">
        <v>15</v>
      </c>
      <c r="D12" s="362" t="s">
        <v>15</v>
      </c>
      <c r="E12" s="356" t="s">
        <v>15</v>
      </c>
      <c r="F12" s="356" t="s">
        <v>15</v>
      </c>
      <c r="G12" s="356" t="s">
        <v>15</v>
      </c>
      <c r="H12" s="346" t="s">
        <v>15</v>
      </c>
      <c r="I12" s="346" t="s">
        <v>15</v>
      </c>
      <c r="K12" s="348" t="s">
        <v>21</v>
      </c>
    </row>
    <row r="13" spans="2:11" ht="30" customHeight="1" thickBot="1" x14ac:dyDescent="0.3">
      <c r="B13" s="9">
        <v>0.5625</v>
      </c>
      <c r="C13" s="504" t="s">
        <v>858</v>
      </c>
      <c r="D13" s="504" t="s">
        <v>860</v>
      </c>
      <c r="E13" s="504" t="s">
        <v>861</v>
      </c>
      <c r="F13" s="504" t="s">
        <v>980</v>
      </c>
      <c r="G13" s="504" t="s">
        <v>980</v>
      </c>
      <c r="H13" s="504" t="s">
        <v>862</v>
      </c>
      <c r="I13" s="346" t="s">
        <v>15</v>
      </c>
      <c r="K13" s="344" t="s">
        <v>20</v>
      </c>
    </row>
    <row r="14" spans="2:11" ht="30" customHeight="1" thickBot="1" x14ac:dyDescent="0.3">
      <c r="B14" s="8">
        <v>0.58333333333333337</v>
      </c>
      <c r="C14" s="497"/>
      <c r="D14" s="497"/>
      <c r="E14" s="497"/>
      <c r="F14" s="497"/>
      <c r="G14" s="497"/>
      <c r="H14" s="497"/>
      <c r="I14" s="346" t="s">
        <v>15</v>
      </c>
    </row>
    <row r="15" spans="2:11" ht="30" customHeight="1" thickBot="1" x14ac:dyDescent="0.3">
      <c r="B15" s="9">
        <v>0.60416666666666663</v>
      </c>
      <c r="C15" s="504" t="s">
        <v>859</v>
      </c>
      <c r="D15" s="504" t="s">
        <v>860</v>
      </c>
      <c r="E15" s="504" t="s">
        <v>861</v>
      </c>
      <c r="F15" s="504" t="s">
        <v>980</v>
      </c>
      <c r="G15" s="504" t="s">
        <v>980</v>
      </c>
      <c r="H15" s="504" t="s">
        <v>863</v>
      </c>
      <c r="I15" s="346" t="s">
        <v>15</v>
      </c>
      <c r="K15" t="s">
        <v>105</v>
      </c>
    </row>
    <row r="16" spans="2:11" ht="30" customHeight="1" thickBot="1" x14ac:dyDescent="0.3">
      <c r="B16" s="8">
        <v>0.625</v>
      </c>
      <c r="C16" s="497"/>
      <c r="D16" s="497"/>
      <c r="E16" s="497"/>
      <c r="F16" s="497"/>
      <c r="G16" s="497"/>
      <c r="H16" s="497"/>
      <c r="I16" s="346" t="s">
        <v>15</v>
      </c>
      <c r="K16" t="s">
        <v>106</v>
      </c>
    </row>
    <row r="17" spans="2:11" ht="30" customHeight="1" thickBot="1" x14ac:dyDescent="0.3">
      <c r="B17" s="9">
        <v>0.64583333333333337</v>
      </c>
      <c r="C17" s="346" t="s">
        <v>15</v>
      </c>
      <c r="D17" s="346" t="s">
        <v>15</v>
      </c>
      <c r="E17" s="346" t="s">
        <v>15</v>
      </c>
      <c r="F17" s="369" t="s">
        <v>1064</v>
      </c>
      <c r="G17" s="369" t="s">
        <v>963</v>
      </c>
      <c r="H17" s="346" t="s">
        <v>15</v>
      </c>
      <c r="I17" s="346" t="s">
        <v>15</v>
      </c>
    </row>
    <row r="18" spans="2:11" ht="30" customHeight="1" thickBot="1" x14ac:dyDescent="0.3">
      <c r="B18" s="8">
        <v>0.66666666666666663</v>
      </c>
      <c r="C18" s="504" t="s">
        <v>921</v>
      </c>
      <c r="D18" s="504" t="s">
        <v>921</v>
      </c>
      <c r="E18" s="504" t="s">
        <v>922</v>
      </c>
      <c r="F18" s="504" t="s">
        <v>963</v>
      </c>
      <c r="G18" s="504" t="s">
        <v>963</v>
      </c>
      <c r="H18" s="504" t="s">
        <v>963</v>
      </c>
      <c r="I18" s="346" t="s">
        <v>15</v>
      </c>
    </row>
    <row r="19" spans="2:11" ht="30" customHeight="1" thickBot="1" x14ac:dyDescent="0.3">
      <c r="B19" s="9">
        <v>0.6875</v>
      </c>
      <c r="C19" s="504"/>
      <c r="D19" s="504"/>
      <c r="E19" s="504"/>
      <c r="F19" s="504"/>
      <c r="G19" s="504"/>
      <c r="H19" s="504"/>
      <c r="I19" s="346" t="s">
        <v>15</v>
      </c>
    </row>
    <row r="20" spans="2:11" ht="30" customHeight="1" thickBot="1" x14ac:dyDescent="0.3">
      <c r="B20" s="8">
        <v>0.70833333333333337</v>
      </c>
      <c r="C20" s="504" t="s">
        <v>921</v>
      </c>
      <c r="D20" s="504" t="s">
        <v>921</v>
      </c>
      <c r="E20" s="504" t="s">
        <v>923</v>
      </c>
      <c r="F20" s="504" t="s">
        <v>963</v>
      </c>
      <c r="G20" s="504" t="s">
        <v>963</v>
      </c>
      <c r="H20" s="504" t="s">
        <v>963</v>
      </c>
      <c r="I20" s="346" t="s">
        <v>15</v>
      </c>
      <c r="K20" s="528"/>
    </row>
    <row r="21" spans="2:11" ht="30" customHeight="1" thickBot="1" x14ac:dyDescent="0.3">
      <c r="B21" s="9">
        <v>0.72916666666666663</v>
      </c>
      <c r="C21" s="504"/>
      <c r="D21" s="504"/>
      <c r="E21" s="504"/>
      <c r="F21" s="504"/>
      <c r="G21" s="504"/>
      <c r="H21" s="504"/>
      <c r="I21" s="346" t="s">
        <v>15</v>
      </c>
      <c r="K21" s="529"/>
    </row>
    <row r="22" spans="2:11" ht="30" customHeight="1" thickBot="1" x14ac:dyDescent="0.3">
      <c r="B22" s="8">
        <v>0.75</v>
      </c>
      <c r="C22" s="346" t="s">
        <v>15</v>
      </c>
      <c r="D22" s="346" t="s">
        <v>15</v>
      </c>
      <c r="E22" s="347" t="s">
        <v>15</v>
      </c>
      <c r="F22" s="346" t="s">
        <v>15</v>
      </c>
      <c r="G22" s="347" t="s">
        <v>15</v>
      </c>
      <c r="H22" s="346" t="s">
        <v>15</v>
      </c>
      <c r="I22" s="346" t="s">
        <v>15</v>
      </c>
    </row>
    <row r="23" spans="2:11" ht="30" customHeight="1" thickBot="1" x14ac:dyDescent="0.3">
      <c r="B23" s="9">
        <v>0.77083333333333337</v>
      </c>
      <c r="C23" s="504" t="s">
        <v>964</v>
      </c>
      <c r="D23" s="504" t="s">
        <v>964</v>
      </c>
      <c r="E23" s="504" t="s">
        <v>964</v>
      </c>
      <c r="F23" s="504" t="s">
        <v>964</v>
      </c>
      <c r="G23" s="504" t="s">
        <v>964</v>
      </c>
      <c r="H23" s="504" t="s">
        <v>964</v>
      </c>
      <c r="I23" s="346" t="s">
        <v>15</v>
      </c>
    </row>
    <row r="24" spans="2:11" ht="30" customHeight="1" thickBot="1" x14ac:dyDescent="0.3">
      <c r="B24" s="8">
        <v>0.79166666666666663</v>
      </c>
      <c r="C24" s="504"/>
      <c r="D24" s="504"/>
      <c r="E24" s="504"/>
      <c r="F24" s="504"/>
      <c r="G24" s="504"/>
      <c r="H24" s="504"/>
      <c r="I24" s="346" t="s">
        <v>15</v>
      </c>
    </row>
    <row r="25" spans="2:11" ht="30" customHeight="1" thickBot="1" x14ac:dyDescent="0.3">
      <c r="B25" s="9">
        <v>0.83333333333333337</v>
      </c>
      <c r="C25" s="504" t="s">
        <v>964</v>
      </c>
      <c r="D25" s="504" t="s">
        <v>964</v>
      </c>
      <c r="E25" s="504" t="s">
        <v>964</v>
      </c>
      <c r="F25" s="504" t="s">
        <v>964</v>
      </c>
      <c r="G25" s="504" t="s">
        <v>964</v>
      </c>
      <c r="H25" s="504" t="s">
        <v>964</v>
      </c>
      <c r="I25" s="346" t="s">
        <v>15</v>
      </c>
    </row>
    <row r="26" spans="2:11" ht="30" customHeight="1" thickBot="1" x14ac:dyDescent="0.3">
      <c r="B26" s="8">
        <v>0.85416666666666663</v>
      </c>
      <c r="C26" s="504"/>
      <c r="D26" s="504"/>
      <c r="E26" s="504"/>
      <c r="F26" s="504"/>
      <c r="G26" s="504"/>
      <c r="H26" s="504"/>
      <c r="I26" s="346" t="s">
        <v>15</v>
      </c>
    </row>
    <row r="27" spans="2:11" ht="30" customHeight="1" thickBot="1" x14ac:dyDescent="0.3">
      <c r="B27" s="9">
        <v>0.875</v>
      </c>
      <c r="C27" s="347" t="s">
        <v>15</v>
      </c>
      <c r="D27" s="347" t="s">
        <v>15</v>
      </c>
      <c r="E27" s="347" t="s">
        <v>15</v>
      </c>
      <c r="F27" s="346" t="s">
        <v>15</v>
      </c>
      <c r="G27" s="347" t="s">
        <v>15</v>
      </c>
      <c r="H27" s="347" t="s">
        <v>15</v>
      </c>
      <c r="I27" s="346" t="s">
        <v>15</v>
      </c>
    </row>
    <row r="28" spans="2:11" ht="30" customHeight="1" thickBot="1" x14ac:dyDescent="0.3">
      <c r="B28" s="8">
        <v>0.89583333333333337</v>
      </c>
      <c r="C28" s="509" t="s">
        <v>797</v>
      </c>
      <c r="D28" s="509" t="s">
        <v>797</v>
      </c>
      <c r="E28" s="509" t="s">
        <v>797</v>
      </c>
      <c r="F28" s="509" t="s">
        <v>797</v>
      </c>
      <c r="G28" s="509" t="s">
        <v>800</v>
      </c>
      <c r="H28" s="509" t="s">
        <v>800</v>
      </c>
      <c r="I28" s="346" t="s">
        <v>15</v>
      </c>
    </row>
    <row r="29" spans="2:11" ht="30" customHeight="1" thickBot="1" x14ac:dyDescent="0.3">
      <c r="B29" s="9">
        <v>0.91666666666666663</v>
      </c>
      <c r="C29" s="509"/>
      <c r="D29" s="509"/>
      <c r="E29" s="509"/>
      <c r="F29" s="509"/>
      <c r="G29" s="509"/>
      <c r="H29" s="509"/>
      <c r="I29" s="346" t="s">
        <v>15</v>
      </c>
    </row>
    <row r="30" spans="2:11" ht="30" customHeight="1" thickBot="1" x14ac:dyDescent="0.3">
      <c r="B30" s="8">
        <v>0.9375</v>
      </c>
      <c r="C30" s="509" t="s">
        <v>797</v>
      </c>
      <c r="D30" s="509" t="s">
        <v>797</v>
      </c>
      <c r="E30" s="509" t="s">
        <v>797</v>
      </c>
      <c r="F30" s="509" t="s">
        <v>799</v>
      </c>
      <c r="G30" s="509" t="s">
        <v>800</v>
      </c>
      <c r="H30" s="509" t="s">
        <v>800</v>
      </c>
      <c r="I30" s="346" t="s">
        <v>15</v>
      </c>
    </row>
    <row r="31" spans="2:11" ht="30" customHeight="1" thickBot="1" x14ac:dyDescent="0.3">
      <c r="B31" s="9">
        <v>0.95833333333333337</v>
      </c>
      <c r="C31" s="509"/>
      <c r="D31" s="509"/>
      <c r="E31" s="509"/>
      <c r="F31" s="509"/>
      <c r="G31" s="509"/>
      <c r="H31" s="509"/>
      <c r="I31" s="346" t="s">
        <v>15</v>
      </c>
    </row>
    <row r="32" spans="2:11" ht="30" customHeight="1" thickBot="1" x14ac:dyDescent="0.3">
      <c r="B32" s="8">
        <v>0.97916666666666663</v>
      </c>
      <c r="C32" s="346" t="s">
        <v>15</v>
      </c>
      <c r="D32" s="346" t="s">
        <v>15</v>
      </c>
      <c r="E32" s="346" t="s">
        <v>15</v>
      </c>
      <c r="F32" s="346" t="s">
        <v>15</v>
      </c>
      <c r="G32" s="346" t="s">
        <v>15</v>
      </c>
      <c r="H32" s="346" t="s">
        <v>15</v>
      </c>
      <c r="I32" s="346" t="s">
        <v>15</v>
      </c>
    </row>
    <row r="33" spans="2:9" ht="30" customHeight="1" thickBot="1" x14ac:dyDescent="0.3">
      <c r="B33" s="70">
        <v>1</v>
      </c>
      <c r="C33" s="10" t="s">
        <v>19</v>
      </c>
      <c r="D33" s="10" t="s">
        <v>19</v>
      </c>
      <c r="E33" s="10" t="s">
        <v>19</v>
      </c>
      <c r="F33" s="10" t="s">
        <v>19</v>
      </c>
      <c r="G33" s="10" t="s">
        <v>19</v>
      </c>
      <c r="H33" s="10" t="s">
        <v>19</v>
      </c>
      <c r="I33" s="346" t="s">
        <v>15</v>
      </c>
    </row>
    <row r="34" spans="2:9" ht="30" customHeight="1" thickBot="1" x14ac:dyDescent="0.3">
      <c r="B34" s="9">
        <f t="shared" ref="B34:B53" si="0">B33+TIME(0,Aralık,0)</f>
        <v>1.0104166666666667</v>
      </c>
      <c r="C34" s="346" t="s">
        <v>15</v>
      </c>
      <c r="D34" s="346" t="s">
        <v>15</v>
      </c>
      <c r="E34" s="346" t="s">
        <v>15</v>
      </c>
      <c r="F34" s="346" t="s">
        <v>15</v>
      </c>
      <c r="G34" s="346" t="s">
        <v>15</v>
      </c>
      <c r="H34" s="346" t="s">
        <v>15</v>
      </c>
      <c r="I34" s="346" t="s">
        <v>15</v>
      </c>
    </row>
    <row r="35" spans="2:9" ht="30" customHeight="1" thickBot="1" x14ac:dyDescent="0.3">
      <c r="B35" s="8">
        <f t="shared" si="0"/>
        <v>1.0208333333333335</v>
      </c>
      <c r="C35" s="346" t="s">
        <v>15</v>
      </c>
      <c r="D35" s="346" t="s">
        <v>15</v>
      </c>
      <c r="E35" s="346" t="s">
        <v>15</v>
      </c>
      <c r="F35" s="346" t="s">
        <v>15</v>
      </c>
      <c r="G35" s="346" t="s">
        <v>15</v>
      </c>
      <c r="H35" s="346" t="s">
        <v>15</v>
      </c>
      <c r="I35" s="346" t="s">
        <v>15</v>
      </c>
    </row>
    <row r="36" spans="2:9" ht="30" customHeight="1" thickBot="1" x14ac:dyDescent="0.3">
      <c r="B36" s="9">
        <f t="shared" si="0"/>
        <v>1.0312500000000002</v>
      </c>
      <c r="C36" s="346" t="s">
        <v>15</v>
      </c>
      <c r="D36" s="346" t="s">
        <v>15</v>
      </c>
      <c r="E36" s="346" t="s">
        <v>15</v>
      </c>
      <c r="F36" s="346" t="s">
        <v>15</v>
      </c>
      <c r="G36" s="346" t="s">
        <v>15</v>
      </c>
      <c r="H36" s="346" t="s">
        <v>15</v>
      </c>
      <c r="I36" s="346" t="s">
        <v>15</v>
      </c>
    </row>
    <row r="37" spans="2:9" ht="30" customHeight="1" thickBot="1" x14ac:dyDescent="0.3">
      <c r="B37" s="9">
        <f t="shared" si="0"/>
        <v>1.041666666666667</v>
      </c>
      <c r="C37" s="494" t="s">
        <v>15</v>
      </c>
      <c r="D37" s="494" t="s">
        <v>15</v>
      </c>
      <c r="E37" s="494" t="s">
        <v>15</v>
      </c>
      <c r="F37" s="494" t="s">
        <v>15</v>
      </c>
      <c r="G37" s="494" t="s">
        <v>15</v>
      </c>
      <c r="H37" s="494" t="s">
        <v>15</v>
      </c>
      <c r="I37" s="494" t="s">
        <v>15</v>
      </c>
    </row>
    <row r="38" spans="2:9" ht="30" customHeight="1" thickBot="1" x14ac:dyDescent="0.3">
      <c r="B38" s="9">
        <f t="shared" si="0"/>
        <v>1.0520833333333337</v>
      </c>
      <c r="C38" s="495"/>
      <c r="D38" s="495"/>
      <c r="E38" s="495"/>
      <c r="F38" s="495"/>
      <c r="G38" s="495"/>
      <c r="H38" s="495"/>
      <c r="I38" s="495"/>
    </row>
    <row r="39" spans="2:9" ht="30" customHeight="1" thickBot="1" x14ac:dyDescent="0.3">
      <c r="B39" s="9">
        <f t="shared" si="0"/>
        <v>1.0625000000000004</v>
      </c>
      <c r="C39" s="495"/>
      <c r="D39" s="495"/>
      <c r="E39" s="495"/>
      <c r="F39" s="495"/>
      <c r="G39" s="495"/>
      <c r="H39" s="495"/>
      <c r="I39" s="495"/>
    </row>
    <row r="40" spans="2:9" ht="30" customHeight="1" thickBot="1" x14ac:dyDescent="0.3">
      <c r="B40" s="9">
        <f t="shared" si="0"/>
        <v>1.0729166666666672</v>
      </c>
      <c r="C40" s="495"/>
      <c r="D40" s="495"/>
      <c r="E40" s="495"/>
      <c r="F40" s="495"/>
      <c r="G40" s="495"/>
      <c r="H40" s="495"/>
      <c r="I40" s="495"/>
    </row>
    <row r="41" spans="2:9" ht="30" customHeight="1" thickBot="1" x14ac:dyDescent="0.3">
      <c r="B41" s="9">
        <f t="shared" si="0"/>
        <v>1.0833333333333339</v>
      </c>
      <c r="C41" s="495"/>
      <c r="D41" s="495"/>
      <c r="E41" s="495"/>
      <c r="F41" s="495"/>
      <c r="G41" s="495"/>
      <c r="H41" s="495"/>
      <c r="I41" s="495"/>
    </row>
    <row r="42" spans="2:9" ht="30" customHeight="1" thickBot="1" x14ac:dyDescent="0.3">
      <c r="B42" s="9">
        <f t="shared" si="0"/>
        <v>1.0937500000000007</v>
      </c>
      <c r="C42" s="495"/>
      <c r="D42" s="495"/>
      <c r="E42" s="495"/>
      <c r="F42" s="495"/>
      <c r="G42" s="495"/>
      <c r="H42" s="495"/>
      <c r="I42" s="495"/>
    </row>
    <row r="43" spans="2:9" ht="30" customHeight="1" thickBot="1" x14ac:dyDescent="0.3">
      <c r="B43" s="9">
        <f t="shared" si="0"/>
        <v>1.1041666666666674</v>
      </c>
      <c r="C43" s="495"/>
      <c r="D43" s="495"/>
      <c r="E43" s="495"/>
      <c r="F43" s="495"/>
      <c r="G43" s="495"/>
      <c r="H43" s="495"/>
      <c r="I43" s="495"/>
    </row>
    <row r="44" spans="2:9" ht="30" customHeight="1" thickBot="1" x14ac:dyDescent="0.3">
      <c r="B44" s="9">
        <f t="shared" si="0"/>
        <v>1.1145833333333341</v>
      </c>
      <c r="C44" s="496"/>
      <c r="D44" s="496"/>
      <c r="E44" s="496"/>
      <c r="F44" s="496"/>
      <c r="G44" s="496"/>
      <c r="H44" s="496"/>
      <c r="I44" s="496"/>
    </row>
    <row r="45" spans="2:9" ht="30" customHeight="1" thickBot="1" x14ac:dyDescent="0.3">
      <c r="B45" s="9">
        <f t="shared" si="0"/>
        <v>1.1250000000000009</v>
      </c>
      <c r="C45" s="16" t="s">
        <v>15</v>
      </c>
      <c r="D45" s="16" t="s">
        <v>15</v>
      </c>
      <c r="E45" s="16" t="s">
        <v>15</v>
      </c>
      <c r="F45" s="16" t="s">
        <v>15</v>
      </c>
      <c r="G45" s="16" t="s">
        <v>15</v>
      </c>
      <c r="H45" s="16" t="s">
        <v>15</v>
      </c>
      <c r="I45" s="16" t="s">
        <v>15</v>
      </c>
    </row>
    <row r="46" spans="2:9" ht="30" customHeight="1" thickBot="1" x14ac:dyDescent="0.3">
      <c r="B46" s="9">
        <f t="shared" si="0"/>
        <v>1.1354166666666676</v>
      </c>
      <c r="C46" s="494" t="s">
        <v>15</v>
      </c>
      <c r="D46" s="494" t="s">
        <v>15</v>
      </c>
      <c r="E46" s="494" t="s">
        <v>15</v>
      </c>
      <c r="F46" s="494" t="s">
        <v>15</v>
      </c>
      <c r="G46" s="494" t="s">
        <v>15</v>
      </c>
      <c r="H46" s="494" t="s">
        <v>15</v>
      </c>
      <c r="I46" s="494" t="s">
        <v>15</v>
      </c>
    </row>
    <row r="47" spans="2:9" ht="30" customHeight="1" thickBot="1" x14ac:dyDescent="0.3">
      <c r="B47" s="9">
        <f t="shared" si="0"/>
        <v>1.1458333333333344</v>
      </c>
      <c r="C47" s="495"/>
      <c r="D47" s="495"/>
      <c r="E47" s="495"/>
      <c r="F47" s="495"/>
      <c r="G47" s="495"/>
      <c r="H47" s="495"/>
      <c r="I47" s="495"/>
    </row>
    <row r="48" spans="2:9" ht="30" customHeight="1" thickBot="1" x14ac:dyDescent="0.3">
      <c r="B48" s="9">
        <f t="shared" si="0"/>
        <v>1.1562500000000011</v>
      </c>
      <c r="C48" s="495"/>
      <c r="D48" s="495"/>
      <c r="E48" s="495"/>
      <c r="F48" s="495"/>
      <c r="G48" s="495"/>
      <c r="H48" s="495"/>
      <c r="I48" s="495"/>
    </row>
    <row r="49" spans="2:9" ht="30" customHeight="1" thickBot="1" x14ac:dyDescent="0.3">
      <c r="B49" s="9">
        <f t="shared" si="0"/>
        <v>1.1666666666666679</v>
      </c>
      <c r="C49" s="495"/>
      <c r="D49" s="495"/>
      <c r="E49" s="495"/>
      <c r="F49" s="495"/>
      <c r="G49" s="495"/>
      <c r="H49" s="495"/>
      <c r="I49" s="495"/>
    </row>
    <row r="50" spans="2:9" ht="30" customHeight="1" thickBot="1" x14ac:dyDescent="0.3">
      <c r="B50" s="9">
        <f t="shared" si="0"/>
        <v>1.1770833333333346</v>
      </c>
      <c r="C50" s="495"/>
      <c r="D50" s="495"/>
      <c r="E50" s="495"/>
      <c r="F50" s="495"/>
      <c r="G50" s="495"/>
      <c r="H50" s="495"/>
      <c r="I50" s="495"/>
    </row>
    <row r="51" spans="2:9" ht="30" customHeight="1" thickBot="1" x14ac:dyDescent="0.3">
      <c r="B51" s="9">
        <f t="shared" si="0"/>
        <v>1.1875000000000013</v>
      </c>
      <c r="C51" s="495"/>
      <c r="D51" s="495"/>
      <c r="E51" s="495"/>
      <c r="F51" s="495"/>
      <c r="G51" s="495"/>
      <c r="H51" s="495"/>
      <c r="I51" s="495"/>
    </row>
    <row r="52" spans="2:9" ht="30" customHeight="1" thickBot="1" x14ac:dyDescent="0.3">
      <c r="B52" s="9">
        <f t="shared" si="0"/>
        <v>1.1979166666666681</v>
      </c>
      <c r="C52" s="495"/>
      <c r="D52" s="495"/>
      <c r="E52" s="495"/>
      <c r="F52" s="495"/>
      <c r="G52" s="495"/>
      <c r="H52" s="495"/>
      <c r="I52" s="495"/>
    </row>
    <row r="53" spans="2:9" ht="30" customHeight="1" thickBot="1" x14ac:dyDescent="0.3">
      <c r="B53" s="9">
        <f t="shared" si="0"/>
        <v>1.2083333333333348</v>
      </c>
      <c r="C53" s="496"/>
      <c r="D53" s="496"/>
      <c r="E53" s="496"/>
      <c r="F53" s="496"/>
      <c r="G53" s="496"/>
      <c r="H53" s="496"/>
      <c r="I53" s="496"/>
    </row>
    <row r="54" spans="2:9" ht="30" customHeight="1" thickBot="1" x14ac:dyDescent="0.3">
      <c r="B54" s="9"/>
      <c r="C54" s="9"/>
      <c r="D54" s="9"/>
      <c r="E54" s="9"/>
      <c r="F54" s="9"/>
      <c r="G54" s="9"/>
      <c r="H54" s="9"/>
      <c r="I54" s="9"/>
    </row>
    <row r="55" spans="2:9" thickBot="1" x14ac:dyDescent="0.3">
      <c r="B55" s="20"/>
      <c r="C55" s="20"/>
    </row>
    <row r="56" spans="2:9" thickBot="1" x14ac:dyDescent="0.3">
      <c r="D56" s="20"/>
      <c r="E56" s="20"/>
      <c r="F56" s="20"/>
      <c r="G56" s="20"/>
    </row>
    <row r="57" spans="2:9" ht="14.5" thickTop="1" thickBot="1" x14ac:dyDescent="0.3">
      <c r="C57" s="18"/>
      <c r="D57" s="21" t="s">
        <v>60</v>
      </c>
      <c r="E57" s="25"/>
      <c r="F57" s="25"/>
      <c r="G57" s="25"/>
      <c r="H57" s="19"/>
    </row>
    <row r="58" spans="2:9" ht="28" thickTop="1" thickBot="1" x14ac:dyDescent="0.3">
      <c r="B58" s="31" t="s">
        <v>23</v>
      </c>
      <c r="C58" s="32">
        <v>1190</v>
      </c>
      <c r="D58" s="33">
        <v>1190</v>
      </c>
      <c r="E58" s="30">
        <f>(C58-D58)</f>
        <v>0</v>
      </c>
      <c r="F58" s="25"/>
      <c r="G58" s="25"/>
      <c r="H58" s="19"/>
    </row>
    <row r="59" spans="2:9" ht="28" thickTop="1" thickBot="1" x14ac:dyDescent="0.3">
      <c r="B59" s="31" t="s">
        <v>24</v>
      </c>
      <c r="C59" s="32">
        <v>250</v>
      </c>
      <c r="D59" s="33">
        <v>250</v>
      </c>
      <c r="E59" s="30">
        <f>(C59-D59)</f>
        <v>0</v>
      </c>
      <c r="F59" s="25"/>
      <c r="G59" s="25"/>
      <c r="H59" s="19"/>
    </row>
    <row r="60" spans="2:9" ht="28" thickTop="1" thickBot="1" x14ac:dyDescent="0.3">
      <c r="B60" s="31" t="s">
        <v>25</v>
      </c>
      <c r="C60" s="32">
        <v>560</v>
      </c>
      <c r="D60" s="33">
        <v>560</v>
      </c>
      <c r="E60" s="30">
        <f>(C60-D60)</f>
        <v>0</v>
      </c>
      <c r="F60" s="25"/>
      <c r="G60" s="25"/>
      <c r="H60" s="19"/>
    </row>
    <row r="61" spans="2:9" ht="28" thickTop="1" thickBot="1" x14ac:dyDescent="0.3">
      <c r="B61" s="28" t="s">
        <v>27</v>
      </c>
      <c r="C61" s="22">
        <v>1000</v>
      </c>
      <c r="D61" s="21"/>
      <c r="E61" s="25"/>
      <c r="F61" s="25"/>
      <c r="G61" s="25"/>
      <c r="H61" s="19"/>
    </row>
    <row r="62" spans="2:9" ht="28" thickTop="1" thickBot="1" x14ac:dyDescent="0.3">
      <c r="B62" s="28" t="s">
        <v>26</v>
      </c>
      <c r="C62" s="22">
        <v>2145</v>
      </c>
      <c r="D62" s="21"/>
      <c r="E62" s="25"/>
      <c r="F62" s="25"/>
      <c r="G62" s="25"/>
      <c r="H62" s="19"/>
    </row>
    <row r="63" spans="2:9" ht="28" thickTop="1" thickBot="1" x14ac:dyDescent="0.3">
      <c r="B63" s="31" t="s">
        <v>38</v>
      </c>
      <c r="C63" s="32">
        <v>549</v>
      </c>
      <c r="D63" s="33">
        <v>549</v>
      </c>
      <c r="E63" s="30">
        <f>(C63-D63)</f>
        <v>0</v>
      </c>
      <c r="F63" s="25"/>
      <c r="G63" s="25"/>
      <c r="H63" s="19"/>
    </row>
    <row r="64" spans="2:9" ht="28" thickTop="1" thickBot="1" x14ac:dyDescent="0.3">
      <c r="B64" s="31" t="s">
        <v>39</v>
      </c>
      <c r="C64" s="32">
        <v>456</v>
      </c>
      <c r="D64" s="33">
        <v>456</v>
      </c>
      <c r="E64" s="30">
        <f>(C64-D64)</f>
        <v>0</v>
      </c>
      <c r="F64" s="25"/>
      <c r="G64" s="25"/>
      <c r="H64" s="19"/>
    </row>
    <row r="65" spans="2:8" ht="28" thickTop="1" thickBot="1" x14ac:dyDescent="0.3">
      <c r="B65" s="28" t="s">
        <v>58</v>
      </c>
      <c r="C65" s="22">
        <v>501</v>
      </c>
      <c r="D65" s="21">
        <v>35</v>
      </c>
      <c r="E65" s="25"/>
      <c r="F65" s="25"/>
      <c r="G65" s="25"/>
      <c r="H65" s="19"/>
    </row>
    <row r="66" spans="2:8" ht="41.5" thickTop="1" thickBot="1" x14ac:dyDescent="0.3">
      <c r="B66" s="28" t="s">
        <v>59</v>
      </c>
      <c r="C66" s="23">
        <v>80</v>
      </c>
      <c r="D66" s="21">
        <v>80</v>
      </c>
      <c r="E66" s="35">
        <f>(C66-D66)</f>
        <v>0</v>
      </c>
      <c r="F66" s="25" t="s">
        <v>57</v>
      </c>
      <c r="G66" s="25"/>
      <c r="H66" s="19"/>
    </row>
    <row r="67" spans="2:8" ht="28" thickTop="1" thickBot="1" x14ac:dyDescent="0.3">
      <c r="B67" s="31" t="s">
        <v>40</v>
      </c>
      <c r="C67" s="34">
        <v>10</v>
      </c>
      <c r="D67" s="33">
        <v>10</v>
      </c>
      <c r="E67" s="35">
        <f>(C67-D67)</f>
        <v>0</v>
      </c>
      <c r="F67" s="25" t="s">
        <v>49</v>
      </c>
      <c r="G67" s="25"/>
      <c r="H67" s="19"/>
    </row>
    <row r="68" spans="2:8" ht="14.5" thickTop="1" thickBot="1" x14ac:dyDescent="0.3">
      <c r="B68" s="28" t="s">
        <v>61</v>
      </c>
      <c r="C68" s="23">
        <v>782</v>
      </c>
      <c r="D68" s="21">
        <v>240</v>
      </c>
      <c r="E68" s="30">
        <f>(C68-D68)</f>
        <v>542</v>
      </c>
      <c r="F68" s="25"/>
      <c r="G68" s="25"/>
      <c r="H68" s="19"/>
    </row>
    <row r="69" spans="2:8" ht="14.5" thickTop="1" thickBot="1" x14ac:dyDescent="0.3">
      <c r="B69" s="26" t="s">
        <v>35</v>
      </c>
      <c r="C69" s="23">
        <v>1009</v>
      </c>
      <c r="D69" s="21">
        <v>0</v>
      </c>
      <c r="E69" s="30">
        <v>140</v>
      </c>
      <c r="F69" s="25" t="s">
        <v>50</v>
      </c>
      <c r="G69" s="25"/>
      <c r="H69" s="19"/>
    </row>
    <row r="70" spans="2:8" ht="28" thickTop="1" thickBot="1" x14ac:dyDescent="0.3">
      <c r="B70" s="33" t="s">
        <v>43</v>
      </c>
      <c r="C70" s="34">
        <v>541</v>
      </c>
      <c r="D70" s="33">
        <v>140</v>
      </c>
      <c r="E70" s="35"/>
      <c r="F70" s="25" t="s">
        <v>51</v>
      </c>
      <c r="G70" s="25"/>
      <c r="H70" s="19"/>
    </row>
    <row r="71" spans="2:8" ht="28" thickTop="1" thickBot="1" x14ac:dyDescent="0.3">
      <c r="B71" s="29" t="s">
        <v>41</v>
      </c>
      <c r="C71" s="23">
        <v>952</v>
      </c>
      <c r="D71" s="21"/>
      <c r="E71" s="25"/>
      <c r="F71" s="27" t="s">
        <v>52</v>
      </c>
      <c r="G71" s="25"/>
      <c r="H71" s="19"/>
    </row>
    <row r="72" spans="2:8" ht="28" thickTop="1" thickBot="1" x14ac:dyDescent="0.3">
      <c r="B72" s="29" t="s">
        <v>34</v>
      </c>
      <c r="C72" s="23">
        <v>834</v>
      </c>
      <c r="D72" s="21"/>
      <c r="E72" s="25"/>
      <c r="F72" s="27" t="s">
        <v>53</v>
      </c>
      <c r="G72" s="25"/>
      <c r="H72" s="19"/>
    </row>
    <row r="73" spans="2:8" ht="14.5" thickTop="1" thickBot="1" x14ac:dyDescent="0.3">
      <c r="B73" s="26" t="s">
        <v>36</v>
      </c>
      <c r="C73" s="23">
        <v>792</v>
      </c>
      <c r="D73" s="21">
        <v>40</v>
      </c>
      <c r="E73" s="30">
        <f>(C73-D73)</f>
        <v>752</v>
      </c>
      <c r="F73" s="27" t="s">
        <v>54</v>
      </c>
      <c r="G73" s="25"/>
      <c r="H73" s="19"/>
    </row>
    <row r="74" spans="2:8" ht="14.5" thickTop="1" thickBot="1" x14ac:dyDescent="0.3">
      <c r="B74" s="33" t="s">
        <v>42</v>
      </c>
      <c r="C74" s="34">
        <v>166</v>
      </c>
      <c r="D74" s="33">
        <v>166</v>
      </c>
      <c r="E74" s="30">
        <f>(C74-D74)</f>
        <v>0</v>
      </c>
      <c r="F74" s="27" t="s">
        <v>55</v>
      </c>
      <c r="G74" s="25"/>
      <c r="H74" s="19"/>
    </row>
    <row r="75" spans="2:8" ht="28" thickTop="1" thickBot="1" x14ac:dyDescent="0.3">
      <c r="B75" s="26" t="s">
        <v>28</v>
      </c>
      <c r="C75" s="23">
        <v>641</v>
      </c>
      <c r="D75" s="21">
        <v>140</v>
      </c>
      <c r="E75" s="30">
        <f>(C75-D75)</f>
        <v>501</v>
      </c>
      <c r="F75" s="27" t="s">
        <v>56</v>
      </c>
      <c r="G75" s="25"/>
      <c r="H75" s="19"/>
    </row>
    <row r="76" spans="2:8" ht="28" thickTop="1" thickBot="1" x14ac:dyDescent="0.3">
      <c r="B76" s="29" t="s">
        <v>29</v>
      </c>
      <c r="C76" s="23">
        <v>479</v>
      </c>
      <c r="D76" s="21"/>
      <c r="E76" s="25"/>
      <c r="F76" s="25"/>
      <c r="G76" s="25"/>
      <c r="H76" s="19"/>
    </row>
    <row r="77" spans="2:8" ht="41.5" thickTop="1" thickBot="1" x14ac:dyDescent="0.3">
      <c r="B77" s="26" t="s">
        <v>30</v>
      </c>
      <c r="C77" s="23">
        <v>350</v>
      </c>
      <c r="D77" s="21"/>
      <c r="E77" s="30">
        <f t="shared" ref="E77:E83" si="1">(C77-D77)</f>
        <v>350</v>
      </c>
      <c r="F77" s="25"/>
      <c r="G77" s="25"/>
      <c r="H77" s="19"/>
    </row>
    <row r="78" spans="2:8" ht="41.5" thickTop="1" thickBot="1" x14ac:dyDescent="0.3">
      <c r="B78" s="26" t="s">
        <v>31</v>
      </c>
      <c r="C78" s="23">
        <v>325</v>
      </c>
      <c r="D78" s="21"/>
      <c r="E78" s="30">
        <f t="shared" si="1"/>
        <v>325</v>
      </c>
      <c r="F78" s="25"/>
      <c r="G78" s="25"/>
      <c r="H78" s="19"/>
    </row>
    <row r="79" spans="2:8" ht="41.5" thickTop="1" thickBot="1" x14ac:dyDescent="0.3">
      <c r="B79" s="33" t="s">
        <v>32</v>
      </c>
      <c r="C79" s="34">
        <v>325</v>
      </c>
      <c r="D79" s="33"/>
      <c r="E79" s="35">
        <f t="shared" si="1"/>
        <v>325</v>
      </c>
      <c r="F79" s="25"/>
      <c r="G79" s="25"/>
      <c r="H79" s="19"/>
    </row>
    <row r="80" spans="2:8" ht="55" thickTop="1" thickBot="1" x14ac:dyDescent="0.3">
      <c r="B80" s="26" t="s">
        <v>33</v>
      </c>
      <c r="C80" s="23">
        <v>500</v>
      </c>
      <c r="D80" s="21"/>
      <c r="E80" s="30">
        <f t="shared" si="1"/>
        <v>500</v>
      </c>
      <c r="F80" s="25"/>
      <c r="G80" s="25"/>
      <c r="H80" s="19"/>
    </row>
    <row r="81" spans="2:8" ht="41.5" thickTop="1" thickBot="1" x14ac:dyDescent="0.3">
      <c r="B81" s="26" t="s">
        <v>37</v>
      </c>
      <c r="C81" s="23">
        <v>480</v>
      </c>
      <c r="D81" s="21"/>
      <c r="E81" s="30">
        <f t="shared" si="1"/>
        <v>480</v>
      </c>
      <c r="F81" s="25"/>
      <c r="G81" s="25"/>
      <c r="H81" s="19"/>
    </row>
    <row r="82" spans="2:8" ht="28" thickTop="1" thickBot="1" x14ac:dyDescent="0.3">
      <c r="B82" s="26" t="s">
        <v>44</v>
      </c>
      <c r="C82" s="23">
        <v>40</v>
      </c>
      <c r="D82" s="21">
        <v>60</v>
      </c>
      <c r="E82" s="30">
        <f t="shared" si="1"/>
        <v>-20</v>
      </c>
      <c r="F82" s="25"/>
      <c r="G82" s="25"/>
      <c r="H82" s="19"/>
    </row>
    <row r="83" spans="2:8" ht="41.5" thickTop="1" thickBot="1" x14ac:dyDescent="0.3">
      <c r="B83" s="26" t="s">
        <v>48</v>
      </c>
      <c r="C83" s="23">
        <v>80</v>
      </c>
      <c r="D83" s="21">
        <v>40</v>
      </c>
      <c r="E83" s="30">
        <f t="shared" si="1"/>
        <v>40</v>
      </c>
      <c r="F83" s="25"/>
      <c r="G83" s="25"/>
      <c r="H83" s="19"/>
    </row>
    <row r="84" spans="2:8" ht="41.5" thickTop="1" thickBot="1" x14ac:dyDescent="0.3">
      <c r="B84" s="33" t="s">
        <v>45</v>
      </c>
      <c r="C84" s="34">
        <v>200</v>
      </c>
      <c r="D84" s="33"/>
      <c r="E84" s="35"/>
      <c r="F84" s="25"/>
      <c r="G84" s="25"/>
      <c r="H84" s="19"/>
    </row>
    <row r="85" spans="2:8" ht="41.5" thickTop="1" thickBot="1" x14ac:dyDescent="0.3">
      <c r="B85" s="26" t="s">
        <v>46</v>
      </c>
      <c r="C85" s="23">
        <v>120</v>
      </c>
      <c r="D85" s="21">
        <v>80</v>
      </c>
      <c r="E85" s="30">
        <f>(C85-D85)</f>
        <v>40</v>
      </c>
      <c r="F85" s="25"/>
      <c r="G85" s="25"/>
      <c r="H85" s="19"/>
    </row>
    <row r="86" spans="2:8" ht="28" thickTop="1" thickBot="1" x14ac:dyDescent="0.3">
      <c r="B86" s="29" t="s">
        <v>47</v>
      </c>
      <c r="C86" s="23">
        <v>400</v>
      </c>
      <c r="D86" s="21"/>
      <c r="E86" s="30"/>
      <c r="F86" s="25"/>
      <c r="G86" s="25"/>
      <c r="H86" s="19"/>
    </row>
    <row r="87" spans="2:8" ht="28" thickTop="1" thickBot="1" x14ac:dyDescent="0.3">
      <c r="B87" s="29" t="s">
        <v>62</v>
      </c>
      <c r="C87" s="23">
        <v>220</v>
      </c>
      <c r="D87" s="21"/>
      <c r="E87" s="30"/>
      <c r="F87" s="24"/>
      <c r="G87" s="24"/>
    </row>
    <row r="88" spans="2:8" ht="28" thickTop="1" thickBot="1" x14ac:dyDescent="0.3">
      <c r="B88" s="29" t="s">
        <v>63</v>
      </c>
      <c r="C88" s="23">
        <v>220</v>
      </c>
      <c r="D88" s="21"/>
      <c r="E88" s="30"/>
    </row>
    <row r="89" spans="2:8" ht="28" thickTop="1" thickBot="1" x14ac:dyDescent="0.3">
      <c r="B89" s="29" t="s">
        <v>64</v>
      </c>
      <c r="C89" s="23">
        <v>220</v>
      </c>
      <c r="D89" s="21"/>
      <c r="E89" s="30"/>
    </row>
    <row r="90" spans="2:8" ht="28" thickTop="1" thickBot="1" x14ac:dyDescent="0.3">
      <c r="B90" s="29" t="s">
        <v>65</v>
      </c>
      <c r="C90" s="23">
        <v>220</v>
      </c>
      <c r="D90" s="21"/>
      <c r="E90" s="30"/>
    </row>
    <row r="91" spans="2:8" ht="28" thickTop="1" thickBot="1" x14ac:dyDescent="0.3">
      <c r="B91" s="29" t="s">
        <v>66</v>
      </c>
      <c r="C91" s="23">
        <v>220</v>
      </c>
      <c r="D91" s="21"/>
      <c r="E91" s="30"/>
    </row>
    <row r="92" spans="2:8" ht="28" thickTop="1" thickBot="1" x14ac:dyDescent="0.3">
      <c r="B92" s="29" t="s">
        <v>67</v>
      </c>
      <c r="C92" s="23">
        <v>220</v>
      </c>
      <c r="D92" s="21"/>
      <c r="E92" s="30"/>
    </row>
    <row r="93" spans="2:8" ht="28" thickTop="1" thickBot="1" x14ac:dyDescent="0.3">
      <c r="B93" s="29" t="s">
        <v>68</v>
      </c>
      <c r="C93" s="23">
        <v>220</v>
      </c>
      <c r="D93" s="21"/>
      <c r="E93" s="30"/>
    </row>
    <row r="94" spans="2:8" ht="28" thickTop="1" thickBot="1" x14ac:dyDescent="0.3">
      <c r="B94" s="29" t="s">
        <v>69</v>
      </c>
      <c r="C94" s="23">
        <v>220</v>
      </c>
      <c r="D94" s="21"/>
      <c r="E94" s="30"/>
    </row>
    <row r="95" spans="2:8" ht="28" thickTop="1" thickBot="1" x14ac:dyDescent="0.3">
      <c r="B95" s="29" t="s">
        <v>70</v>
      </c>
      <c r="C95" s="23">
        <v>192</v>
      </c>
      <c r="D95" s="21"/>
      <c r="E95" s="30"/>
    </row>
    <row r="96" spans="2:8" ht="28" thickTop="1" thickBot="1" x14ac:dyDescent="0.3">
      <c r="B96" s="29" t="s">
        <v>71</v>
      </c>
      <c r="C96" s="23">
        <v>176</v>
      </c>
      <c r="D96" s="21"/>
      <c r="E96" s="30"/>
    </row>
    <row r="97" spans="2:5" ht="28" thickTop="1" thickBot="1" x14ac:dyDescent="0.3">
      <c r="B97" s="29" t="s">
        <v>72</v>
      </c>
      <c r="C97" s="23">
        <v>176</v>
      </c>
      <c r="D97" s="21"/>
      <c r="E97" s="30"/>
    </row>
    <row r="98" spans="2:5" ht="28" thickTop="1" thickBot="1" x14ac:dyDescent="0.3">
      <c r="B98" s="29" t="s">
        <v>73</v>
      </c>
      <c r="C98" s="23">
        <v>176</v>
      </c>
      <c r="D98" s="21"/>
      <c r="E98" s="30"/>
    </row>
    <row r="99" spans="2:5" ht="28" thickTop="1" thickBot="1" x14ac:dyDescent="0.3">
      <c r="B99" s="29" t="s">
        <v>74</v>
      </c>
      <c r="C99" s="23">
        <v>192</v>
      </c>
      <c r="D99" s="21"/>
      <c r="E99" s="30"/>
    </row>
    <row r="100" spans="2:5" ht="28" thickTop="1" thickBot="1" x14ac:dyDescent="0.3">
      <c r="B100" s="29" t="s">
        <v>75</v>
      </c>
      <c r="C100" s="23">
        <v>192</v>
      </c>
      <c r="D100" s="21"/>
      <c r="E100" s="30"/>
    </row>
    <row r="101" spans="2:5" ht="28" thickTop="1" thickBot="1" x14ac:dyDescent="0.3">
      <c r="B101" s="29" t="s">
        <v>76</v>
      </c>
      <c r="C101" s="23">
        <v>240</v>
      </c>
      <c r="D101" s="21"/>
      <c r="E101" s="30"/>
    </row>
    <row r="102" spans="2:5" ht="28" thickTop="1" thickBot="1" x14ac:dyDescent="0.3">
      <c r="B102" s="29" t="s">
        <v>77</v>
      </c>
      <c r="C102" s="23">
        <v>240</v>
      </c>
      <c r="D102" s="21"/>
      <c r="E102" s="30"/>
    </row>
    <row r="103" spans="2:5" ht="28" thickTop="1" thickBot="1" x14ac:dyDescent="0.3">
      <c r="B103" s="29" t="s">
        <v>78</v>
      </c>
      <c r="C103" s="23">
        <v>240</v>
      </c>
      <c r="D103" s="21"/>
      <c r="E103" s="30"/>
    </row>
    <row r="104" spans="2:5" ht="28" thickTop="1" thickBot="1" x14ac:dyDescent="0.3">
      <c r="B104" s="29" t="s">
        <v>79</v>
      </c>
      <c r="C104" s="23">
        <v>240</v>
      </c>
      <c r="D104" s="21"/>
      <c r="E104" s="30"/>
    </row>
    <row r="105" spans="2:5" ht="28" thickTop="1" thickBot="1" x14ac:dyDescent="0.3">
      <c r="B105" s="29" t="s">
        <v>80</v>
      </c>
      <c r="C105" s="23">
        <v>240</v>
      </c>
      <c r="D105" s="21"/>
      <c r="E105" s="30"/>
    </row>
    <row r="106" spans="2:5" ht="28" thickTop="1" thickBot="1" x14ac:dyDescent="0.3">
      <c r="B106" s="29" t="s">
        <v>81</v>
      </c>
      <c r="C106" s="23">
        <v>240</v>
      </c>
      <c r="D106" s="21"/>
      <c r="E106" s="30"/>
    </row>
    <row r="107" spans="2:5" ht="28" thickTop="1" thickBot="1" x14ac:dyDescent="0.3">
      <c r="B107" s="29" t="s">
        <v>82</v>
      </c>
      <c r="C107" s="23">
        <v>240</v>
      </c>
      <c r="D107" s="21"/>
      <c r="E107" s="30"/>
    </row>
    <row r="108" spans="2:5" ht="28" thickTop="1" thickBot="1" x14ac:dyDescent="0.3">
      <c r="B108" s="29" t="s">
        <v>83</v>
      </c>
      <c r="C108" s="23">
        <v>240</v>
      </c>
      <c r="D108" s="21"/>
      <c r="E108" s="30"/>
    </row>
    <row r="109" spans="2:5" ht="28" thickTop="1" thickBot="1" x14ac:dyDescent="0.3">
      <c r="B109" s="29" t="s">
        <v>84</v>
      </c>
      <c r="C109" s="23">
        <v>240</v>
      </c>
      <c r="D109" s="21"/>
      <c r="E109" s="30"/>
    </row>
    <row r="110" spans="2:5" ht="28" thickTop="1" thickBot="1" x14ac:dyDescent="0.3">
      <c r="B110" s="29" t="s">
        <v>85</v>
      </c>
      <c r="C110" s="23">
        <v>240</v>
      </c>
      <c r="D110" s="21"/>
      <c r="E110" s="30"/>
    </row>
    <row r="111" spans="2:5" ht="28" thickTop="1" thickBot="1" x14ac:dyDescent="0.3">
      <c r="B111" s="29" t="s">
        <v>86</v>
      </c>
      <c r="C111" s="23">
        <v>240</v>
      </c>
      <c r="D111" s="21"/>
      <c r="E111" s="30"/>
    </row>
    <row r="112" spans="2:5" ht="28" thickTop="1" thickBot="1" x14ac:dyDescent="0.3">
      <c r="B112" s="29" t="s">
        <v>87</v>
      </c>
      <c r="C112" s="23">
        <v>96</v>
      </c>
      <c r="D112" s="21"/>
      <c r="E112" s="30"/>
    </row>
    <row r="113" spans="2:7" ht="28" thickTop="1" thickBot="1" x14ac:dyDescent="0.3">
      <c r="B113" s="29" t="s">
        <v>88</v>
      </c>
      <c r="C113" s="23">
        <v>240</v>
      </c>
      <c r="D113" s="21"/>
      <c r="E113" s="30"/>
    </row>
    <row r="114" spans="2:7" ht="28" thickTop="1" thickBot="1" x14ac:dyDescent="0.3">
      <c r="B114" s="29" t="s">
        <v>89</v>
      </c>
      <c r="C114" s="23">
        <v>96</v>
      </c>
      <c r="D114" s="21"/>
      <c r="E114" s="30"/>
    </row>
    <row r="115" spans="2:7" ht="28" thickTop="1" thickBot="1" x14ac:dyDescent="0.3">
      <c r="B115" s="29" t="s">
        <v>90</v>
      </c>
      <c r="C115" s="23">
        <v>240</v>
      </c>
      <c r="D115" s="21"/>
      <c r="E115" s="30"/>
    </row>
    <row r="116" spans="2:7" ht="28" thickTop="1" thickBot="1" x14ac:dyDescent="0.3">
      <c r="B116" s="29" t="s">
        <v>91</v>
      </c>
      <c r="C116" s="23">
        <v>240</v>
      </c>
      <c r="D116" s="21"/>
      <c r="E116" s="30"/>
    </row>
    <row r="117" spans="2:7" ht="28" thickTop="1" thickBot="1" x14ac:dyDescent="0.3">
      <c r="B117" s="29" t="s">
        <v>92</v>
      </c>
      <c r="C117" s="23">
        <v>240</v>
      </c>
      <c r="D117" s="21"/>
      <c r="E117" s="30"/>
    </row>
    <row r="118" spans="2:7" ht="28" thickTop="1" thickBot="1" x14ac:dyDescent="0.3">
      <c r="B118" s="29" t="s">
        <v>93</v>
      </c>
      <c r="C118" s="23">
        <v>240</v>
      </c>
      <c r="D118" s="21"/>
      <c r="E118" s="30"/>
    </row>
    <row r="119" spans="2:7" ht="28" thickTop="1" thickBot="1" x14ac:dyDescent="0.3">
      <c r="B119" s="29" t="s">
        <v>94</v>
      </c>
      <c r="C119" s="23">
        <v>528</v>
      </c>
      <c r="D119" s="21"/>
      <c r="E119" s="30"/>
    </row>
    <row r="120" spans="2:7" ht="28" thickTop="1" thickBot="1" x14ac:dyDescent="0.3">
      <c r="B120" s="33" t="s">
        <v>95</v>
      </c>
      <c r="C120" s="34">
        <v>504</v>
      </c>
      <c r="D120" s="33"/>
      <c r="E120" s="30"/>
    </row>
    <row r="121" spans="2:7" ht="14.5" thickTop="1" thickBot="1" x14ac:dyDescent="0.3">
      <c r="B121" s="29" t="s">
        <v>96</v>
      </c>
      <c r="C121" s="23">
        <v>384</v>
      </c>
      <c r="D121" s="21"/>
      <c r="E121" s="30"/>
    </row>
    <row r="122" spans="2:7" ht="28" thickTop="1" thickBot="1" x14ac:dyDescent="0.3">
      <c r="B122" s="29" t="s">
        <v>97</v>
      </c>
      <c r="C122" s="23">
        <v>528</v>
      </c>
      <c r="D122" s="21"/>
      <c r="E122" s="30"/>
    </row>
    <row r="123" spans="2:7" ht="14.5" thickTop="1" thickBot="1" x14ac:dyDescent="0.3">
      <c r="B123" s="29" t="s">
        <v>98</v>
      </c>
      <c r="C123" s="23">
        <v>528</v>
      </c>
      <c r="D123" s="21"/>
      <c r="E123" s="30"/>
    </row>
    <row r="124" spans="2:7" ht="28" thickTop="1" thickBot="1" x14ac:dyDescent="0.3">
      <c r="B124" s="29" t="s">
        <v>99</v>
      </c>
      <c r="C124" s="23">
        <v>440</v>
      </c>
      <c r="D124" s="21"/>
      <c r="E124" s="30"/>
    </row>
    <row r="125" spans="2:7" ht="28" thickTop="1" thickBot="1" x14ac:dyDescent="0.3">
      <c r="B125" s="29" t="s">
        <v>100</v>
      </c>
      <c r="C125" s="23">
        <v>768</v>
      </c>
      <c r="D125" s="21"/>
      <c r="E125" s="30"/>
    </row>
    <row r="126" spans="2:7" ht="14.5" thickTop="1" thickBot="1" x14ac:dyDescent="0.3">
      <c r="B126" s="29" t="s">
        <v>101</v>
      </c>
      <c r="C126" s="23">
        <v>420</v>
      </c>
      <c r="D126" s="21"/>
      <c r="E126" s="30"/>
    </row>
    <row r="127" spans="2:7" ht="28" thickTop="1" thickBot="1" x14ac:dyDescent="0.3">
      <c r="B127" s="26" t="s">
        <v>104</v>
      </c>
      <c r="C127" s="23">
        <v>670</v>
      </c>
      <c r="D127" s="21"/>
      <c r="E127" s="30"/>
    </row>
    <row r="128" spans="2:7" ht="41.5" thickTop="1" thickBot="1" x14ac:dyDescent="0.3">
      <c r="B128" s="29"/>
      <c r="C128" s="23"/>
      <c r="D128" s="21"/>
      <c r="E128" s="30"/>
      <c r="G128" s="36" t="s">
        <v>102</v>
      </c>
    </row>
    <row r="129" spans="2:7" ht="41.5" thickTop="1" thickBot="1" x14ac:dyDescent="0.3">
      <c r="B129" s="29"/>
      <c r="C129" s="23"/>
      <c r="D129" s="21"/>
      <c r="E129" s="30"/>
      <c r="G129" t="s">
        <v>103</v>
      </c>
    </row>
    <row r="130" spans="2:7" ht="14.5" thickTop="1" thickBot="1" x14ac:dyDescent="0.3">
      <c r="B130" s="29"/>
      <c r="C130" s="23"/>
      <c r="D130" s="21"/>
      <c r="E130" s="30"/>
    </row>
    <row r="131" spans="2:7" ht="14.5" thickTop="1" thickBot="1" x14ac:dyDescent="0.3">
      <c r="B131" s="29"/>
      <c r="C131" s="23"/>
      <c r="D131" s="21"/>
      <c r="E131" s="30"/>
    </row>
    <row r="132" spans="2:7" ht="14.5" thickTop="1" thickBot="1" x14ac:dyDescent="0.3">
      <c r="B132" s="29"/>
      <c r="C132" s="23"/>
      <c r="D132" s="21"/>
      <c r="E132" s="30"/>
    </row>
    <row r="133" spans="2:7" ht="14.5" thickTop="1" thickBot="1" x14ac:dyDescent="0.3">
      <c r="B133" s="29"/>
      <c r="C133" s="23"/>
      <c r="D133" s="21"/>
      <c r="E133" s="30"/>
    </row>
    <row r="134" spans="2:7" ht="14.5" thickTop="1" thickBot="1" x14ac:dyDescent="0.3">
      <c r="B134" s="29"/>
      <c r="C134" s="23"/>
      <c r="D134" s="21"/>
      <c r="E134" s="30"/>
    </row>
    <row r="135" spans="2:7" ht="14.5" thickTop="1" thickBot="1" x14ac:dyDescent="0.3">
      <c r="B135" s="29"/>
      <c r="C135" s="23"/>
      <c r="D135" s="21"/>
      <c r="E135" s="30"/>
    </row>
    <row r="136" spans="2:7" ht="14.5" thickTop="1" thickBot="1" x14ac:dyDescent="0.3">
      <c r="B136" s="29"/>
      <c r="C136" s="23"/>
      <c r="D136" s="21"/>
      <c r="E136" s="30"/>
    </row>
    <row r="137" spans="2:7" ht="14.5" thickTop="1" thickBot="1" x14ac:dyDescent="0.3">
      <c r="B137" s="29"/>
      <c r="C137" s="23"/>
      <c r="D137" s="21"/>
      <c r="E137" s="30"/>
    </row>
    <row r="138" spans="2:7" ht="14.5" thickTop="1" thickBot="1" x14ac:dyDescent="0.3">
      <c r="B138" s="29"/>
      <c r="C138" s="23"/>
      <c r="D138" s="21"/>
      <c r="E138" s="30"/>
    </row>
    <row r="139" spans="2:7" ht="14.5" thickTop="1" thickBot="1" x14ac:dyDescent="0.3">
      <c r="B139" s="29"/>
      <c r="C139" s="23"/>
      <c r="D139" s="21"/>
      <c r="E139" s="30"/>
    </row>
    <row r="140" spans="2:7" ht="14.5" thickTop="1" thickBot="1" x14ac:dyDescent="0.3">
      <c r="B140" s="29"/>
      <c r="C140" s="23"/>
      <c r="D140" s="21"/>
      <c r="E140" s="30"/>
    </row>
    <row r="141" spans="2:7" ht="14.5" thickTop="1" thickBot="1" x14ac:dyDescent="0.3">
      <c r="B141" s="29"/>
      <c r="C141" s="23"/>
      <c r="D141" s="21"/>
      <c r="E141" s="30"/>
    </row>
    <row r="142" spans="2:7" ht="14.5" thickTop="1" thickBot="1" x14ac:dyDescent="0.3">
      <c r="B142" s="29"/>
      <c r="C142" s="23"/>
      <c r="D142" s="21"/>
      <c r="E142" s="30"/>
    </row>
    <row r="143" spans="2:7" ht="14.5" thickTop="1" thickBot="1" x14ac:dyDescent="0.3">
      <c r="B143" s="29"/>
      <c r="C143" s="23"/>
      <c r="D143" s="21"/>
      <c r="E143" s="30"/>
    </row>
    <row r="144" spans="2:7" ht="14.5" thickTop="1" thickBot="1" x14ac:dyDescent="0.3">
      <c r="B144" s="29"/>
      <c r="C144" s="23"/>
      <c r="D144" s="21"/>
      <c r="E144" s="30"/>
    </row>
    <row r="145" spans="2:5" ht="14.5" thickTop="1" thickBot="1" x14ac:dyDescent="0.3">
      <c r="B145" s="29"/>
      <c r="C145" s="23"/>
      <c r="D145" s="21"/>
      <c r="E145" s="30"/>
    </row>
    <row r="146" spans="2:5" ht="14.5" thickTop="1" thickBot="1" x14ac:dyDescent="0.3">
      <c r="B146" s="29"/>
      <c r="C146" s="23"/>
      <c r="D146" s="21"/>
      <c r="E146" s="30"/>
    </row>
    <row r="147" spans="2:5" ht="14.5" thickTop="1" thickBot="1" x14ac:dyDescent="0.3">
      <c r="B147" s="29"/>
      <c r="C147" s="23"/>
      <c r="D147" s="21"/>
      <c r="E147" s="30"/>
    </row>
    <row r="148" spans="2:5" ht="14.5" thickTop="1" thickBot="1" x14ac:dyDescent="0.3">
      <c r="B148" s="29"/>
      <c r="C148" s="23"/>
      <c r="D148" s="21"/>
      <c r="E148" s="30"/>
    </row>
    <row r="149" spans="2:5" ht="14.5" thickTop="1" thickBot="1" x14ac:dyDescent="0.3">
      <c r="B149" s="29"/>
      <c r="C149" s="23"/>
      <c r="D149" s="21"/>
      <c r="E149" s="30"/>
    </row>
    <row r="150" spans="2:5" ht="14.5" thickTop="1" thickBot="1" x14ac:dyDescent="0.3">
      <c r="B150" s="29"/>
      <c r="C150" s="23"/>
      <c r="D150" s="21"/>
      <c r="E150" s="30"/>
    </row>
    <row r="151" spans="2:5" ht="14.5" thickTop="1" thickBot="1" x14ac:dyDescent="0.3"/>
  </sheetData>
  <mergeCells count="70">
    <mergeCell ref="B1:D1"/>
    <mergeCell ref="E1:F1"/>
    <mergeCell ref="C4:C9"/>
    <mergeCell ref="E4:E9"/>
    <mergeCell ref="F4:F9"/>
    <mergeCell ref="E25:E26"/>
    <mergeCell ref="F25:F26"/>
    <mergeCell ref="G4:G9"/>
    <mergeCell ref="H4:H9"/>
    <mergeCell ref="C13:C14"/>
    <mergeCell ref="D13:D14"/>
    <mergeCell ref="E13:E14"/>
    <mergeCell ref="F13:F14"/>
    <mergeCell ref="G13:G14"/>
    <mergeCell ref="H13:H14"/>
    <mergeCell ref="H18:H19"/>
    <mergeCell ref="C15:C16"/>
    <mergeCell ref="D15:D16"/>
    <mergeCell ref="E15:E16"/>
    <mergeCell ref="F15:F16"/>
    <mergeCell ref="G15:G16"/>
    <mergeCell ref="H15:H16"/>
    <mergeCell ref="C18:C19"/>
    <mergeCell ref="D18:D19"/>
    <mergeCell ref="E18:E19"/>
    <mergeCell ref="F18:F19"/>
    <mergeCell ref="G18:G19"/>
    <mergeCell ref="K20:K21"/>
    <mergeCell ref="C23:C24"/>
    <mergeCell ref="D23:D24"/>
    <mergeCell ref="E23:E24"/>
    <mergeCell ref="F23:F24"/>
    <mergeCell ref="G23:G24"/>
    <mergeCell ref="H23:H24"/>
    <mergeCell ref="C20:C21"/>
    <mergeCell ref="D20:D21"/>
    <mergeCell ref="E20:E21"/>
    <mergeCell ref="F20:F21"/>
    <mergeCell ref="G20:G21"/>
    <mergeCell ref="H20:H21"/>
    <mergeCell ref="G25:G26"/>
    <mergeCell ref="H30:H31"/>
    <mergeCell ref="C28:C29"/>
    <mergeCell ref="D28:D29"/>
    <mergeCell ref="E28:E29"/>
    <mergeCell ref="F28:F29"/>
    <mergeCell ref="G28:G29"/>
    <mergeCell ref="H28:H29"/>
    <mergeCell ref="C30:C31"/>
    <mergeCell ref="D30:D31"/>
    <mergeCell ref="E30:E31"/>
    <mergeCell ref="F30:F31"/>
    <mergeCell ref="G30:G31"/>
    <mergeCell ref="H25:H26"/>
    <mergeCell ref="C25:C26"/>
    <mergeCell ref="D25:D26"/>
    <mergeCell ref="I37:I44"/>
    <mergeCell ref="C46:C53"/>
    <mergeCell ref="D46:D53"/>
    <mergeCell ref="E46:E53"/>
    <mergeCell ref="F46:F53"/>
    <mergeCell ref="G46:G53"/>
    <mergeCell ref="H46:H53"/>
    <mergeCell ref="I46:I53"/>
    <mergeCell ref="C37:C44"/>
    <mergeCell ref="D37:D44"/>
    <mergeCell ref="E37:E44"/>
    <mergeCell ref="F37:F44"/>
    <mergeCell ref="G37:G44"/>
    <mergeCell ref="H37:H44"/>
  </mergeCells>
  <dataValidations count="9">
    <dataValidation allowBlank="1" showInputMessage="1" showErrorMessage="1" prompt="Bu çalışma sayfasında bir Ders Programı oluşturun. C2 hücresine Başlangıç Saatini, E2 hücresine süre aralığını ve B3 hücresine haftalık program başlangıcını girin." sqref="A1"/>
    <dataValidation allowBlank="1" showInputMessage="1" showErrorMessage="1" prompt="Bu sütundaki başlığın altına bu hafta içi günlerinin programını girin. Süre için bir hücreyi ya da hücreleri seçin; Giriş sekmesindeki seçenekleri kullanarak sınıflar için aralığı kapsayan hücreleri çözün/birleştirin." sqref="C3:I3"/>
    <dataValidation allowBlank="1" showInputMessage="1" showErrorMessage="1" prompt="Zaman, bu sütundaki bu başlığın altında otomatik olarak güncelleştirilir." sqref="B3"/>
    <dataValidation allowBlank="1" showInputMessage="1" showErrorMessage="1" prompt="Sağdaki hücreye Başlangıç Zamanını girin" sqref="B2"/>
    <dataValidation allowBlank="1" showInputMessage="1" showErrorMessage="1" prompt="Bu hücreye Başlangıç Zamanını girin" sqref="C2"/>
    <dataValidation allowBlank="1" showInputMessage="1" showErrorMessage="1" prompt="Sağdaki hücreye dakika cinsinden Zaman Aralığını girin" sqref="D2"/>
    <dataValidation allowBlank="1" showInputMessage="1" showErrorMessage="1" prompt="Bu hücreye dakika cinsinden Zaman Aralığını girin" sqref="E2"/>
    <dataValidation allowBlank="1" showInputMessage="1" showErrorMessage="1" prompt="Bu çalışma kitabının başlığı bu hücrededir. Sağdaki hücreye dönem ismini girin" sqref="B1:D1"/>
    <dataValidation allowBlank="1" showInputMessage="1" showErrorMessage="1" prompt="Bu hücreye dönem ismini girin" sqref="E1:F1"/>
  </dataValidations>
  <hyperlinks>
    <hyperlink ref="G128" r:id="rId1"/>
  </hyperlinks>
  <pageMargins left="0.7" right="0.7" top="0.75" bottom="0.75" header="0.3" footer="0.3"/>
  <pageSetup paperSize="9" orientation="portrait" horizontalDpi="4294967293" verticalDpi="0"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6F05E"/>
  </sheetPr>
  <dimension ref="B1:K151"/>
  <sheetViews>
    <sheetView topLeftCell="B24" workbookViewId="0">
      <selection activeCell="G28" sqref="G28:G29"/>
    </sheetView>
  </sheetViews>
  <sheetFormatPr defaultRowHeight="14" thickBottom="1" x14ac:dyDescent="0.3"/>
  <cols>
    <col min="1" max="1" width="1.78515625" customWidth="1"/>
    <col min="2" max="2" width="11.2109375" customWidth="1"/>
    <col min="3" max="9" width="18.78515625" customWidth="1"/>
    <col min="10" max="10" width="2.28515625" customWidth="1"/>
    <col min="11" max="11" width="17.5" customWidth="1"/>
  </cols>
  <sheetData>
    <row r="1" spans="2:11" ht="60" customHeight="1" thickBot="1" x14ac:dyDescent="0.3">
      <c r="B1" s="498" t="s">
        <v>18</v>
      </c>
      <c r="C1" s="530"/>
      <c r="D1" s="500"/>
      <c r="E1" s="501"/>
      <c r="F1" s="502"/>
    </row>
    <row r="2" spans="2:11" ht="30" customHeight="1" thickBot="1" x14ac:dyDescent="0.3">
      <c r="B2" s="5" t="s">
        <v>0</v>
      </c>
      <c r="C2" s="7">
        <v>0.3125</v>
      </c>
      <c r="D2" s="5" t="s">
        <v>3</v>
      </c>
      <c r="E2" s="1">
        <v>30</v>
      </c>
      <c r="F2" s="6" t="s">
        <v>6</v>
      </c>
    </row>
    <row r="3" spans="2:11" ht="30" customHeight="1" thickBot="1" x14ac:dyDescent="0.3">
      <c r="B3" s="2" t="s">
        <v>1</v>
      </c>
      <c r="C3" s="3" t="s">
        <v>2</v>
      </c>
      <c r="D3" s="3" t="s">
        <v>4</v>
      </c>
      <c r="E3" s="3" t="s">
        <v>5</v>
      </c>
      <c r="F3" s="3" t="s">
        <v>7</v>
      </c>
      <c r="G3" s="3" t="s">
        <v>8</v>
      </c>
      <c r="H3" s="3" t="s">
        <v>9</v>
      </c>
      <c r="I3" s="4" t="s">
        <v>10</v>
      </c>
      <c r="J3" t="s">
        <v>11</v>
      </c>
    </row>
    <row r="4" spans="2:11" ht="30" customHeight="1" thickBot="1" x14ac:dyDescent="0.3">
      <c r="B4" s="8">
        <v>0.375</v>
      </c>
      <c r="C4" s="505" t="s">
        <v>677</v>
      </c>
      <c r="D4" s="505" t="s">
        <v>657</v>
      </c>
      <c r="E4" s="505" t="s">
        <v>657</v>
      </c>
      <c r="F4" s="505" t="s">
        <v>657</v>
      </c>
      <c r="G4" s="505" t="s">
        <v>657</v>
      </c>
      <c r="H4" s="505" t="s">
        <v>677</v>
      </c>
      <c r="I4" s="346" t="s">
        <v>15</v>
      </c>
      <c r="J4" t="s">
        <v>11</v>
      </c>
      <c r="K4" s="14" t="s">
        <v>14</v>
      </c>
    </row>
    <row r="5" spans="2:11" ht="30" customHeight="1" thickBot="1" x14ac:dyDescent="0.3">
      <c r="B5" s="9">
        <v>0.39583333333333331</v>
      </c>
      <c r="C5" s="506"/>
      <c r="D5" s="506"/>
      <c r="E5" s="506"/>
      <c r="F5" s="506"/>
      <c r="G5" s="506"/>
      <c r="H5" s="506"/>
      <c r="I5" s="346" t="s">
        <v>15</v>
      </c>
      <c r="K5" s="12" t="s">
        <v>13</v>
      </c>
    </row>
    <row r="6" spans="2:11" ht="30" customHeight="1" thickBot="1" x14ac:dyDescent="0.3">
      <c r="B6" s="8">
        <v>0.41666666666666669</v>
      </c>
      <c r="C6" s="506"/>
      <c r="D6" s="506"/>
      <c r="E6" s="506"/>
      <c r="F6" s="506"/>
      <c r="G6" s="506"/>
      <c r="H6" s="506"/>
      <c r="I6" s="346" t="s">
        <v>15</v>
      </c>
      <c r="K6" s="11" t="s">
        <v>16</v>
      </c>
    </row>
    <row r="7" spans="2:11" ht="30" customHeight="1" thickBot="1" x14ac:dyDescent="0.3">
      <c r="B7" s="9">
        <v>0.4375</v>
      </c>
      <c r="C7" s="506"/>
      <c r="D7" s="506"/>
      <c r="E7" s="506"/>
      <c r="F7" s="506"/>
      <c r="G7" s="506"/>
      <c r="H7" s="506"/>
      <c r="I7" s="346" t="s">
        <v>15</v>
      </c>
      <c r="K7" s="14" t="s">
        <v>14</v>
      </c>
    </row>
    <row r="8" spans="2:11" ht="30" customHeight="1" thickBot="1" x14ac:dyDescent="0.3">
      <c r="B8" s="8">
        <v>0.45833333333333331</v>
      </c>
      <c r="C8" s="506"/>
      <c r="D8" s="506"/>
      <c r="E8" s="506"/>
      <c r="F8" s="506"/>
      <c r="G8" s="506"/>
      <c r="H8" s="506"/>
      <c r="I8" s="346" t="s">
        <v>15</v>
      </c>
      <c r="K8" s="17" t="s">
        <v>17</v>
      </c>
    </row>
    <row r="9" spans="2:11" ht="30" customHeight="1" thickBot="1" x14ac:dyDescent="0.3">
      <c r="B9" s="9">
        <v>0.47916666666666669</v>
      </c>
      <c r="C9" s="507"/>
      <c r="D9" s="507"/>
      <c r="E9" s="507"/>
      <c r="F9" s="507"/>
      <c r="G9" s="507"/>
      <c r="H9" s="507"/>
      <c r="I9" s="346" t="s">
        <v>15</v>
      </c>
      <c r="K9" s="10" t="s">
        <v>12</v>
      </c>
    </row>
    <row r="10" spans="2:11" ht="30" customHeight="1" thickBot="1" x14ac:dyDescent="0.3">
      <c r="B10" s="8">
        <v>0.5</v>
      </c>
      <c r="C10" s="346" t="s">
        <v>15</v>
      </c>
      <c r="D10" s="346" t="s">
        <v>15</v>
      </c>
      <c r="E10" s="346" t="s">
        <v>15</v>
      </c>
      <c r="F10" s="346" t="s">
        <v>15</v>
      </c>
      <c r="G10" s="346" t="s">
        <v>15</v>
      </c>
      <c r="H10" s="346" t="s">
        <v>15</v>
      </c>
      <c r="I10" s="346" t="s">
        <v>15</v>
      </c>
      <c r="K10" s="10" t="s">
        <v>19</v>
      </c>
    </row>
    <row r="11" spans="2:11" ht="30" customHeight="1" thickBot="1" x14ac:dyDescent="0.3">
      <c r="B11" s="9">
        <v>0.52083333333333337</v>
      </c>
      <c r="C11" s="345" t="s">
        <v>394</v>
      </c>
      <c r="D11" s="345" t="s">
        <v>394</v>
      </c>
      <c r="E11" s="345" t="s">
        <v>394</v>
      </c>
      <c r="F11" s="345" t="s">
        <v>394</v>
      </c>
      <c r="G11" s="345" t="s">
        <v>394</v>
      </c>
      <c r="H11" s="345" t="s">
        <v>394</v>
      </c>
      <c r="I11" s="346" t="s">
        <v>15</v>
      </c>
      <c r="K11" s="348" t="s">
        <v>22</v>
      </c>
    </row>
    <row r="12" spans="2:11" ht="30" customHeight="1" thickBot="1" x14ac:dyDescent="0.3">
      <c r="B12" s="8">
        <v>0.54166666666666663</v>
      </c>
      <c r="C12" s="346" t="s">
        <v>15</v>
      </c>
      <c r="D12" s="346" t="s">
        <v>15</v>
      </c>
      <c r="E12" s="346" t="s">
        <v>15</v>
      </c>
      <c r="F12" s="346" t="s">
        <v>15</v>
      </c>
      <c r="G12" s="346" t="s">
        <v>15</v>
      </c>
      <c r="H12" s="346" t="s">
        <v>15</v>
      </c>
      <c r="I12" s="346" t="s">
        <v>15</v>
      </c>
      <c r="K12" s="348" t="s">
        <v>21</v>
      </c>
    </row>
    <row r="13" spans="2:11" ht="30" customHeight="1" thickBot="1" x14ac:dyDescent="0.3">
      <c r="B13" s="9">
        <v>0.5625</v>
      </c>
      <c r="C13" s="504" t="s">
        <v>977</v>
      </c>
      <c r="D13" s="504" t="s">
        <v>976</v>
      </c>
      <c r="E13" s="504" t="s">
        <v>974</v>
      </c>
      <c r="F13" s="504" t="s">
        <v>973</v>
      </c>
      <c r="G13" s="504" t="s">
        <v>970</v>
      </c>
      <c r="H13" s="504" t="s">
        <v>970</v>
      </c>
      <c r="I13" s="346" t="s">
        <v>15</v>
      </c>
      <c r="K13" s="344" t="s">
        <v>20</v>
      </c>
    </row>
    <row r="14" spans="2:11" ht="30" customHeight="1" thickBot="1" x14ac:dyDescent="0.3">
      <c r="B14" s="8">
        <v>0.58333333333333337</v>
      </c>
      <c r="C14" s="497"/>
      <c r="D14" s="497"/>
      <c r="E14" s="497"/>
      <c r="F14" s="497"/>
      <c r="G14" s="497"/>
      <c r="H14" s="497"/>
      <c r="I14" s="346" t="s">
        <v>15</v>
      </c>
    </row>
    <row r="15" spans="2:11" ht="30" customHeight="1" thickBot="1" x14ac:dyDescent="0.3">
      <c r="B15" s="9">
        <v>0.60416666666666663</v>
      </c>
      <c r="C15" s="504" t="s">
        <v>979</v>
      </c>
      <c r="D15" s="504" t="s">
        <v>978</v>
      </c>
      <c r="E15" s="504" t="s">
        <v>975</v>
      </c>
      <c r="F15" s="504" t="s">
        <v>975</v>
      </c>
      <c r="G15" s="504" t="s">
        <v>972</v>
      </c>
      <c r="H15" s="504" t="s">
        <v>971</v>
      </c>
      <c r="I15" s="346" t="s">
        <v>15</v>
      </c>
      <c r="K15" t="s">
        <v>105</v>
      </c>
    </row>
    <row r="16" spans="2:11" ht="30" customHeight="1" thickBot="1" x14ac:dyDescent="0.3">
      <c r="B16" s="8">
        <v>0.625</v>
      </c>
      <c r="C16" s="497"/>
      <c r="D16" s="497"/>
      <c r="E16" s="497"/>
      <c r="F16" s="497"/>
      <c r="G16" s="497"/>
      <c r="H16" s="497"/>
      <c r="I16" s="346" t="s">
        <v>15</v>
      </c>
      <c r="K16" t="s">
        <v>106</v>
      </c>
    </row>
    <row r="17" spans="2:11" ht="30" customHeight="1" thickBot="1" x14ac:dyDescent="0.3">
      <c r="B17" s="9">
        <v>0.64583333333333337</v>
      </c>
      <c r="C17" s="346" t="s">
        <v>15</v>
      </c>
      <c r="D17" s="346" t="s">
        <v>15</v>
      </c>
      <c r="E17" s="346" t="s">
        <v>15</v>
      </c>
      <c r="F17" s="346" t="s">
        <v>15</v>
      </c>
      <c r="G17" s="346" t="s">
        <v>15</v>
      </c>
      <c r="H17" s="346" t="s">
        <v>15</v>
      </c>
      <c r="I17" s="346" t="s">
        <v>15</v>
      </c>
    </row>
    <row r="18" spans="2:11" ht="30" customHeight="1" thickBot="1" x14ac:dyDescent="0.3">
      <c r="B18" s="8">
        <v>0.66666666666666663</v>
      </c>
      <c r="C18" s="504" t="s">
        <v>963</v>
      </c>
      <c r="D18" s="504" t="s">
        <v>963</v>
      </c>
      <c r="E18" s="504" t="s">
        <v>963</v>
      </c>
      <c r="F18" s="504" t="s">
        <v>963</v>
      </c>
      <c r="G18" s="504" t="s">
        <v>963</v>
      </c>
      <c r="H18" s="504" t="s">
        <v>963</v>
      </c>
      <c r="I18" s="346" t="s">
        <v>15</v>
      </c>
    </row>
    <row r="19" spans="2:11" ht="30" customHeight="1" thickBot="1" x14ac:dyDescent="0.3">
      <c r="B19" s="9">
        <v>0.6875</v>
      </c>
      <c r="C19" s="504"/>
      <c r="D19" s="504"/>
      <c r="E19" s="504"/>
      <c r="F19" s="504"/>
      <c r="G19" s="504"/>
      <c r="H19" s="504"/>
      <c r="I19" s="346" t="s">
        <v>15</v>
      </c>
    </row>
    <row r="20" spans="2:11" ht="30" customHeight="1" thickBot="1" x14ac:dyDescent="0.3">
      <c r="B20" s="8">
        <v>0.70833333333333337</v>
      </c>
      <c r="C20" s="504" t="s">
        <v>963</v>
      </c>
      <c r="D20" s="504" t="s">
        <v>963</v>
      </c>
      <c r="E20" s="504" t="s">
        <v>963</v>
      </c>
      <c r="F20" s="504" t="s">
        <v>963</v>
      </c>
      <c r="G20" s="504" t="s">
        <v>963</v>
      </c>
      <c r="H20" s="504" t="s">
        <v>963</v>
      </c>
      <c r="I20" s="346" t="s">
        <v>15</v>
      </c>
      <c r="K20" s="528"/>
    </row>
    <row r="21" spans="2:11" ht="30" customHeight="1" thickBot="1" x14ac:dyDescent="0.3">
      <c r="B21" s="9">
        <v>0.72916666666666663</v>
      </c>
      <c r="C21" s="504"/>
      <c r="D21" s="504"/>
      <c r="E21" s="504"/>
      <c r="F21" s="504"/>
      <c r="G21" s="504"/>
      <c r="H21" s="504"/>
      <c r="I21" s="346" t="s">
        <v>15</v>
      </c>
      <c r="K21" s="529"/>
    </row>
    <row r="22" spans="2:11" ht="30" customHeight="1" thickBot="1" x14ac:dyDescent="0.3">
      <c r="B22" s="8">
        <v>0.75</v>
      </c>
      <c r="C22" s="346" t="s">
        <v>15</v>
      </c>
      <c r="D22" s="346" t="s">
        <v>15</v>
      </c>
      <c r="E22" s="347" t="s">
        <v>15</v>
      </c>
      <c r="F22" s="346" t="s">
        <v>15</v>
      </c>
      <c r="G22" s="347" t="s">
        <v>15</v>
      </c>
      <c r="H22" s="346" t="s">
        <v>15</v>
      </c>
      <c r="I22" s="346" t="s">
        <v>15</v>
      </c>
    </row>
    <row r="23" spans="2:11" ht="30" customHeight="1" thickBot="1" x14ac:dyDescent="0.3">
      <c r="B23" s="9">
        <v>0.77083333333333337</v>
      </c>
      <c r="C23" s="504" t="s">
        <v>964</v>
      </c>
      <c r="D23" s="504" t="s">
        <v>964</v>
      </c>
      <c r="E23" s="504" t="s">
        <v>964</v>
      </c>
      <c r="F23" s="504" t="s">
        <v>964</v>
      </c>
      <c r="G23" s="504" t="s">
        <v>964</v>
      </c>
      <c r="H23" s="504" t="s">
        <v>964</v>
      </c>
      <c r="I23" s="346" t="s">
        <v>15</v>
      </c>
    </row>
    <row r="24" spans="2:11" ht="30" customHeight="1" thickBot="1" x14ac:dyDescent="0.3">
      <c r="B24" s="8">
        <v>0.79166666666666663</v>
      </c>
      <c r="C24" s="504"/>
      <c r="D24" s="504"/>
      <c r="E24" s="504"/>
      <c r="F24" s="504"/>
      <c r="G24" s="504"/>
      <c r="H24" s="504"/>
      <c r="I24" s="346" t="s">
        <v>15</v>
      </c>
    </row>
    <row r="25" spans="2:11" ht="30" customHeight="1" thickBot="1" x14ac:dyDescent="0.3">
      <c r="B25" s="9">
        <v>0.83333333333333337</v>
      </c>
      <c r="C25" s="504" t="s">
        <v>964</v>
      </c>
      <c r="D25" s="504" t="s">
        <v>964</v>
      </c>
      <c r="E25" s="504" t="s">
        <v>964</v>
      </c>
      <c r="F25" s="504" t="s">
        <v>964</v>
      </c>
      <c r="G25" s="504" t="s">
        <v>964</v>
      </c>
      <c r="H25" s="504" t="s">
        <v>964</v>
      </c>
      <c r="I25" s="346" t="s">
        <v>15</v>
      </c>
    </row>
    <row r="26" spans="2:11" ht="30" customHeight="1" thickBot="1" x14ac:dyDescent="0.3">
      <c r="B26" s="8">
        <v>0.85416666666666663</v>
      </c>
      <c r="C26" s="504"/>
      <c r="D26" s="504"/>
      <c r="E26" s="504"/>
      <c r="F26" s="504"/>
      <c r="G26" s="504"/>
      <c r="H26" s="504"/>
      <c r="I26" s="346" t="s">
        <v>15</v>
      </c>
    </row>
    <row r="27" spans="2:11" ht="30" customHeight="1" thickBot="1" x14ac:dyDescent="0.3">
      <c r="B27" s="9">
        <v>0.875</v>
      </c>
      <c r="C27" s="347" t="s">
        <v>15</v>
      </c>
      <c r="D27" s="347" t="s">
        <v>15</v>
      </c>
      <c r="E27" s="347" t="s">
        <v>15</v>
      </c>
      <c r="F27" s="346" t="s">
        <v>15</v>
      </c>
      <c r="G27" s="378" t="s">
        <v>1067</v>
      </c>
      <c r="H27" s="347" t="s">
        <v>15</v>
      </c>
      <c r="I27" s="346" t="s">
        <v>15</v>
      </c>
    </row>
    <row r="28" spans="2:11" ht="30" customHeight="1" thickBot="1" x14ac:dyDescent="0.3">
      <c r="B28" s="8">
        <v>0.89583333333333337</v>
      </c>
      <c r="C28" s="509" t="s">
        <v>800</v>
      </c>
      <c r="D28" s="509" t="s">
        <v>800</v>
      </c>
      <c r="E28" s="509" t="s">
        <v>801</v>
      </c>
      <c r="F28" s="509" t="s">
        <v>801</v>
      </c>
      <c r="G28" s="509" t="s">
        <v>802</v>
      </c>
      <c r="H28" s="509" t="s">
        <v>803</v>
      </c>
      <c r="I28" s="346" t="s">
        <v>15</v>
      </c>
    </row>
    <row r="29" spans="2:11" ht="30" customHeight="1" thickBot="1" x14ac:dyDescent="0.3">
      <c r="B29" s="9">
        <v>0.91666666666666663</v>
      </c>
      <c r="C29" s="509"/>
      <c r="D29" s="509"/>
      <c r="E29" s="509"/>
      <c r="F29" s="509"/>
      <c r="G29" s="509"/>
      <c r="H29" s="509"/>
      <c r="I29" s="346" t="s">
        <v>15</v>
      </c>
    </row>
    <row r="30" spans="2:11" ht="30" customHeight="1" thickBot="1" x14ac:dyDescent="0.3">
      <c r="B30" s="8">
        <v>0.9375</v>
      </c>
      <c r="C30" s="509" t="s">
        <v>800</v>
      </c>
      <c r="D30" s="509" t="s">
        <v>800</v>
      </c>
      <c r="E30" s="509" t="s">
        <v>801</v>
      </c>
      <c r="F30" s="509" t="s">
        <v>801</v>
      </c>
      <c r="G30" s="509" t="s">
        <v>802</v>
      </c>
      <c r="H30" s="509" t="s">
        <v>803</v>
      </c>
      <c r="I30" s="346" t="s">
        <v>15</v>
      </c>
    </row>
    <row r="31" spans="2:11" ht="30" customHeight="1" thickBot="1" x14ac:dyDescent="0.3">
      <c r="B31" s="9">
        <v>0.95833333333333337</v>
      </c>
      <c r="C31" s="509"/>
      <c r="D31" s="509"/>
      <c r="E31" s="509"/>
      <c r="F31" s="509"/>
      <c r="G31" s="509"/>
      <c r="H31" s="509"/>
      <c r="I31" s="346" t="s">
        <v>15</v>
      </c>
    </row>
    <row r="32" spans="2:11" ht="30" customHeight="1" thickBot="1" x14ac:dyDescent="0.3">
      <c r="B32" s="8">
        <v>0.97916666666666663</v>
      </c>
      <c r="C32" s="346" t="s">
        <v>15</v>
      </c>
      <c r="D32" s="346" t="s">
        <v>15</v>
      </c>
      <c r="E32" s="346" t="s">
        <v>15</v>
      </c>
      <c r="F32" s="346" t="s">
        <v>15</v>
      </c>
      <c r="G32" s="346" t="s">
        <v>15</v>
      </c>
      <c r="H32" s="346" t="s">
        <v>15</v>
      </c>
      <c r="I32" s="346" t="s">
        <v>15</v>
      </c>
    </row>
    <row r="33" spans="2:9" ht="30" customHeight="1" thickBot="1" x14ac:dyDescent="0.3">
      <c r="B33" s="70">
        <v>1</v>
      </c>
      <c r="C33" s="10" t="s">
        <v>19</v>
      </c>
      <c r="D33" s="10" t="s">
        <v>19</v>
      </c>
      <c r="E33" s="10" t="s">
        <v>19</v>
      </c>
      <c r="F33" s="10" t="s">
        <v>19</v>
      </c>
      <c r="G33" s="10" t="s">
        <v>19</v>
      </c>
      <c r="H33" s="10" t="s">
        <v>19</v>
      </c>
      <c r="I33" s="346" t="s">
        <v>15</v>
      </c>
    </row>
    <row r="34" spans="2:9" ht="30" customHeight="1" thickBot="1" x14ac:dyDescent="0.3">
      <c r="B34" s="9">
        <f t="shared" ref="B34:B53" si="0">B33+TIME(0,Aralık,0)</f>
        <v>1.0104166666666667</v>
      </c>
      <c r="C34" s="346" t="s">
        <v>15</v>
      </c>
      <c r="D34" s="346" t="s">
        <v>15</v>
      </c>
      <c r="E34" s="346" t="s">
        <v>15</v>
      </c>
      <c r="F34" s="346" t="s">
        <v>15</v>
      </c>
      <c r="G34" s="346" t="s">
        <v>15</v>
      </c>
      <c r="H34" s="346" t="s">
        <v>15</v>
      </c>
      <c r="I34" s="346" t="s">
        <v>15</v>
      </c>
    </row>
    <row r="35" spans="2:9" ht="30" customHeight="1" thickBot="1" x14ac:dyDescent="0.3">
      <c r="B35" s="8">
        <f t="shared" si="0"/>
        <v>1.0208333333333335</v>
      </c>
      <c r="C35" s="346" t="s">
        <v>15</v>
      </c>
      <c r="D35" s="346" t="s">
        <v>15</v>
      </c>
      <c r="E35" s="346" t="s">
        <v>15</v>
      </c>
      <c r="F35" s="346" t="s">
        <v>15</v>
      </c>
      <c r="G35" s="346" t="s">
        <v>15</v>
      </c>
      <c r="H35" s="346" t="s">
        <v>15</v>
      </c>
      <c r="I35" s="346" t="s">
        <v>15</v>
      </c>
    </row>
    <row r="36" spans="2:9" ht="30" customHeight="1" thickBot="1" x14ac:dyDescent="0.3">
      <c r="B36" s="9">
        <f t="shared" si="0"/>
        <v>1.0312500000000002</v>
      </c>
      <c r="C36" s="346" t="s">
        <v>15</v>
      </c>
      <c r="D36" s="346" t="s">
        <v>15</v>
      </c>
      <c r="E36" s="346" t="s">
        <v>15</v>
      </c>
      <c r="F36" s="346" t="s">
        <v>15</v>
      </c>
      <c r="G36" s="346" t="s">
        <v>15</v>
      </c>
      <c r="H36" s="346" t="s">
        <v>15</v>
      </c>
      <c r="I36" s="346" t="s">
        <v>15</v>
      </c>
    </row>
    <row r="37" spans="2:9" ht="30" customHeight="1" thickBot="1" x14ac:dyDescent="0.3">
      <c r="B37" s="9">
        <f t="shared" si="0"/>
        <v>1.041666666666667</v>
      </c>
      <c r="C37" s="494" t="s">
        <v>15</v>
      </c>
      <c r="D37" s="494" t="s">
        <v>15</v>
      </c>
      <c r="E37" s="494" t="s">
        <v>15</v>
      </c>
      <c r="F37" s="494" t="s">
        <v>15</v>
      </c>
      <c r="G37" s="494" t="s">
        <v>15</v>
      </c>
      <c r="H37" s="494" t="s">
        <v>15</v>
      </c>
      <c r="I37" s="494" t="s">
        <v>15</v>
      </c>
    </row>
    <row r="38" spans="2:9" ht="30" customHeight="1" thickBot="1" x14ac:dyDescent="0.3">
      <c r="B38" s="9">
        <f t="shared" si="0"/>
        <v>1.0520833333333337</v>
      </c>
      <c r="C38" s="495"/>
      <c r="D38" s="495"/>
      <c r="E38" s="495"/>
      <c r="F38" s="495"/>
      <c r="G38" s="495"/>
      <c r="H38" s="495"/>
      <c r="I38" s="495"/>
    </row>
    <row r="39" spans="2:9" ht="30" customHeight="1" thickBot="1" x14ac:dyDescent="0.3">
      <c r="B39" s="9">
        <f t="shared" si="0"/>
        <v>1.0625000000000004</v>
      </c>
      <c r="C39" s="495"/>
      <c r="D39" s="495"/>
      <c r="E39" s="495"/>
      <c r="F39" s="495"/>
      <c r="G39" s="495"/>
      <c r="H39" s="495"/>
      <c r="I39" s="495"/>
    </row>
    <row r="40" spans="2:9" ht="30" customHeight="1" thickBot="1" x14ac:dyDescent="0.3">
      <c r="B40" s="9">
        <f t="shared" si="0"/>
        <v>1.0729166666666672</v>
      </c>
      <c r="C40" s="495"/>
      <c r="D40" s="495"/>
      <c r="E40" s="495"/>
      <c r="F40" s="495"/>
      <c r="G40" s="495"/>
      <c r="H40" s="495"/>
      <c r="I40" s="495"/>
    </row>
    <row r="41" spans="2:9" ht="30" customHeight="1" thickBot="1" x14ac:dyDescent="0.3">
      <c r="B41" s="9">
        <f t="shared" si="0"/>
        <v>1.0833333333333339</v>
      </c>
      <c r="C41" s="495"/>
      <c r="D41" s="495"/>
      <c r="E41" s="495"/>
      <c r="F41" s="495"/>
      <c r="G41" s="495"/>
      <c r="H41" s="495"/>
      <c r="I41" s="495"/>
    </row>
    <row r="42" spans="2:9" ht="30" customHeight="1" thickBot="1" x14ac:dyDescent="0.3">
      <c r="B42" s="9">
        <f t="shared" si="0"/>
        <v>1.0937500000000007</v>
      </c>
      <c r="C42" s="495"/>
      <c r="D42" s="495"/>
      <c r="E42" s="495"/>
      <c r="F42" s="495"/>
      <c r="G42" s="495"/>
      <c r="H42" s="495"/>
      <c r="I42" s="495"/>
    </row>
    <row r="43" spans="2:9" ht="30" customHeight="1" thickBot="1" x14ac:dyDescent="0.3">
      <c r="B43" s="9">
        <f t="shared" si="0"/>
        <v>1.1041666666666674</v>
      </c>
      <c r="C43" s="495"/>
      <c r="D43" s="495"/>
      <c r="E43" s="495"/>
      <c r="F43" s="495"/>
      <c r="G43" s="495"/>
      <c r="H43" s="495"/>
      <c r="I43" s="495"/>
    </row>
    <row r="44" spans="2:9" ht="30" customHeight="1" thickBot="1" x14ac:dyDescent="0.3">
      <c r="B44" s="9">
        <f t="shared" si="0"/>
        <v>1.1145833333333341</v>
      </c>
      <c r="C44" s="496"/>
      <c r="D44" s="496"/>
      <c r="E44" s="496"/>
      <c r="F44" s="496"/>
      <c r="G44" s="496"/>
      <c r="H44" s="496"/>
      <c r="I44" s="496"/>
    </row>
    <row r="45" spans="2:9" ht="30" customHeight="1" thickBot="1" x14ac:dyDescent="0.3">
      <c r="B45" s="9">
        <f t="shared" si="0"/>
        <v>1.1250000000000009</v>
      </c>
      <c r="C45" s="16" t="s">
        <v>15</v>
      </c>
      <c r="D45" s="16" t="s">
        <v>15</v>
      </c>
      <c r="E45" s="16" t="s">
        <v>15</v>
      </c>
      <c r="F45" s="16" t="s">
        <v>15</v>
      </c>
      <c r="G45" s="16" t="s">
        <v>15</v>
      </c>
      <c r="H45" s="16" t="s">
        <v>15</v>
      </c>
      <c r="I45" s="16" t="s">
        <v>15</v>
      </c>
    </row>
    <row r="46" spans="2:9" ht="30" customHeight="1" thickBot="1" x14ac:dyDescent="0.3">
      <c r="B46" s="9">
        <f t="shared" si="0"/>
        <v>1.1354166666666676</v>
      </c>
      <c r="C46" s="494" t="s">
        <v>15</v>
      </c>
      <c r="D46" s="494" t="s">
        <v>15</v>
      </c>
      <c r="E46" s="494" t="s">
        <v>15</v>
      </c>
      <c r="F46" s="494" t="s">
        <v>15</v>
      </c>
      <c r="G46" s="494" t="s">
        <v>15</v>
      </c>
      <c r="H46" s="494" t="s">
        <v>15</v>
      </c>
      <c r="I46" s="494" t="s">
        <v>15</v>
      </c>
    </row>
    <row r="47" spans="2:9" ht="30" customHeight="1" thickBot="1" x14ac:dyDescent="0.3">
      <c r="B47" s="9">
        <f t="shared" si="0"/>
        <v>1.1458333333333344</v>
      </c>
      <c r="C47" s="495"/>
      <c r="D47" s="495"/>
      <c r="E47" s="495"/>
      <c r="F47" s="495"/>
      <c r="G47" s="495"/>
      <c r="H47" s="495"/>
      <c r="I47" s="495"/>
    </row>
    <row r="48" spans="2:9" ht="30" customHeight="1" thickBot="1" x14ac:dyDescent="0.3">
      <c r="B48" s="9">
        <f t="shared" si="0"/>
        <v>1.1562500000000011</v>
      </c>
      <c r="C48" s="495"/>
      <c r="D48" s="495"/>
      <c r="E48" s="495"/>
      <c r="F48" s="495"/>
      <c r="G48" s="495"/>
      <c r="H48" s="495"/>
      <c r="I48" s="495"/>
    </row>
    <row r="49" spans="2:9" ht="30" customHeight="1" thickBot="1" x14ac:dyDescent="0.3">
      <c r="B49" s="9">
        <f t="shared" si="0"/>
        <v>1.1666666666666679</v>
      </c>
      <c r="C49" s="495"/>
      <c r="D49" s="495"/>
      <c r="E49" s="495"/>
      <c r="F49" s="495"/>
      <c r="G49" s="495"/>
      <c r="H49" s="495"/>
      <c r="I49" s="495"/>
    </row>
    <row r="50" spans="2:9" ht="30" customHeight="1" thickBot="1" x14ac:dyDescent="0.3">
      <c r="B50" s="9">
        <f t="shared" si="0"/>
        <v>1.1770833333333346</v>
      </c>
      <c r="C50" s="495"/>
      <c r="D50" s="495"/>
      <c r="E50" s="495"/>
      <c r="F50" s="495"/>
      <c r="G50" s="495"/>
      <c r="H50" s="495"/>
      <c r="I50" s="495"/>
    </row>
    <row r="51" spans="2:9" ht="30" customHeight="1" thickBot="1" x14ac:dyDescent="0.3">
      <c r="B51" s="9">
        <f t="shared" si="0"/>
        <v>1.1875000000000013</v>
      </c>
      <c r="C51" s="495"/>
      <c r="D51" s="495"/>
      <c r="E51" s="495"/>
      <c r="F51" s="495"/>
      <c r="G51" s="495"/>
      <c r="H51" s="495"/>
      <c r="I51" s="495"/>
    </row>
    <row r="52" spans="2:9" ht="30" customHeight="1" thickBot="1" x14ac:dyDescent="0.3">
      <c r="B52" s="9">
        <f t="shared" si="0"/>
        <v>1.1979166666666681</v>
      </c>
      <c r="C52" s="495"/>
      <c r="D52" s="495"/>
      <c r="E52" s="495"/>
      <c r="F52" s="495"/>
      <c r="G52" s="495"/>
      <c r="H52" s="495"/>
      <c r="I52" s="495"/>
    </row>
    <row r="53" spans="2:9" ht="30" customHeight="1" thickBot="1" x14ac:dyDescent="0.3">
      <c r="B53" s="9">
        <f t="shared" si="0"/>
        <v>1.2083333333333348</v>
      </c>
      <c r="C53" s="496"/>
      <c r="D53" s="496"/>
      <c r="E53" s="496"/>
      <c r="F53" s="496"/>
      <c r="G53" s="496"/>
      <c r="H53" s="496"/>
      <c r="I53" s="496"/>
    </row>
    <row r="54" spans="2:9" ht="30" customHeight="1" thickBot="1" x14ac:dyDescent="0.3">
      <c r="B54" s="9"/>
      <c r="C54" s="9"/>
      <c r="D54" s="9"/>
      <c r="E54" s="9"/>
      <c r="F54" s="9"/>
      <c r="G54" s="9"/>
      <c r="H54" s="9"/>
      <c r="I54" s="9"/>
    </row>
    <row r="55" spans="2:9" thickBot="1" x14ac:dyDescent="0.3">
      <c r="B55" s="20"/>
      <c r="C55" s="20"/>
    </row>
    <row r="56" spans="2:9" thickBot="1" x14ac:dyDescent="0.3">
      <c r="D56" s="20"/>
      <c r="E56" s="20"/>
      <c r="F56" s="20"/>
      <c r="G56" s="20"/>
    </row>
    <row r="57" spans="2:9" ht="14.5" thickTop="1" thickBot="1" x14ac:dyDescent="0.3">
      <c r="C57" s="18"/>
      <c r="D57" s="21" t="s">
        <v>60</v>
      </c>
      <c r="E57" s="25"/>
      <c r="F57" s="25"/>
      <c r="G57" s="25"/>
      <c r="H57" s="19"/>
    </row>
    <row r="58" spans="2:9" ht="28" thickTop="1" thickBot="1" x14ac:dyDescent="0.3">
      <c r="B58" s="31" t="s">
        <v>23</v>
      </c>
      <c r="C58" s="32">
        <v>1190</v>
      </c>
      <c r="D58" s="33">
        <v>1190</v>
      </c>
      <c r="E58" s="30">
        <f>(C58-D58)</f>
        <v>0</v>
      </c>
      <c r="F58" s="25"/>
      <c r="G58" s="25"/>
      <c r="H58" s="19"/>
    </row>
    <row r="59" spans="2:9" ht="28" thickTop="1" thickBot="1" x14ac:dyDescent="0.3">
      <c r="B59" s="31" t="s">
        <v>24</v>
      </c>
      <c r="C59" s="32">
        <v>250</v>
      </c>
      <c r="D59" s="33">
        <v>250</v>
      </c>
      <c r="E59" s="30">
        <f>(C59-D59)</f>
        <v>0</v>
      </c>
      <c r="F59" s="25"/>
      <c r="G59" s="25"/>
      <c r="H59" s="19"/>
    </row>
    <row r="60" spans="2:9" ht="28" thickTop="1" thickBot="1" x14ac:dyDescent="0.3">
      <c r="B60" s="31" t="s">
        <v>25</v>
      </c>
      <c r="C60" s="32">
        <v>560</v>
      </c>
      <c r="D60" s="33">
        <v>560</v>
      </c>
      <c r="E60" s="30">
        <f>(C60-D60)</f>
        <v>0</v>
      </c>
      <c r="F60" s="25"/>
      <c r="G60" s="25"/>
      <c r="H60" s="19"/>
    </row>
    <row r="61" spans="2:9" ht="28" thickTop="1" thickBot="1" x14ac:dyDescent="0.3">
      <c r="B61" s="28" t="s">
        <v>27</v>
      </c>
      <c r="C61" s="22">
        <v>1000</v>
      </c>
      <c r="D61" s="21"/>
      <c r="E61" s="25"/>
      <c r="F61" s="25"/>
      <c r="G61" s="25"/>
      <c r="H61" s="19"/>
    </row>
    <row r="62" spans="2:9" ht="28" thickTop="1" thickBot="1" x14ac:dyDescent="0.3">
      <c r="B62" s="28" t="s">
        <v>26</v>
      </c>
      <c r="C62" s="22">
        <v>2145</v>
      </c>
      <c r="D62" s="21"/>
      <c r="E62" s="25"/>
      <c r="F62" s="25"/>
      <c r="G62" s="25"/>
      <c r="H62" s="19"/>
    </row>
    <row r="63" spans="2:9" ht="28" thickTop="1" thickBot="1" x14ac:dyDescent="0.3">
      <c r="B63" s="31" t="s">
        <v>38</v>
      </c>
      <c r="C63" s="32">
        <v>549</v>
      </c>
      <c r="D63" s="33">
        <v>549</v>
      </c>
      <c r="E63" s="30">
        <f>(C63-D63)</f>
        <v>0</v>
      </c>
      <c r="F63" s="25"/>
      <c r="G63" s="25"/>
      <c r="H63" s="19"/>
    </row>
    <row r="64" spans="2:9" ht="28" thickTop="1" thickBot="1" x14ac:dyDescent="0.3">
      <c r="B64" s="31" t="s">
        <v>39</v>
      </c>
      <c r="C64" s="32">
        <v>456</v>
      </c>
      <c r="D64" s="33">
        <v>456</v>
      </c>
      <c r="E64" s="30">
        <f>(C64-D64)</f>
        <v>0</v>
      </c>
      <c r="F64" s="25"/>
      <c r="G64" s="25"/>
      <c r="H64" s="19"/>
    </row>
    <row r="65" spans="2:8" ht="28" thickTop="1" thickBot="1" x14ac:dyDescent="0.3">
      <c r="B65" s="28" t="s">
        <v>58</v>
      </c>
      <c r="C65" s="22">
        <v>501</v>
      </c>
      <c r="D65" s="21">
        <v>35</v>
      </c>
      <c r="E65" s="25"/>
      <c r="F65" s="25"/>
      <c r="G65" s="25"/>
      <c r="H65" s="19"/>
    </row>
    <row r="66" spans="2:8" ht="41.5" thickTop="1" thickBot="1" x14ac:dyDescent="0.3">
      <c r="B66" s="28" t="s">
        <v>59</v>
      </c>
      <c r="C66" s="23">
        <v>80</v>
      </c>
      <c r="D66" s="21">
        <v>80</v>
      </c>
      <c r="E66" s="35">
        <f>(C66-D66)</f>
        <v>0</v>
      </c>
      <c r="F66" s="25" t="s">
        <v>57</v>
      </c>
      <c r="G66" s="25"/>
      <c r="H66" s="19"/>
    </row>
    <row r="67" spans="2:8" ht="28" thickTop="1" thickBot="1" x14ac:dyDescent="0.3">
      <c r="B67" s="31" t="s">
        <v>40</v>
      </c>
      <c r="C67" s="34">
        <v>10</v>
      </c>
      <c r="D67" s="33">
        <v>10</v>
      </c>
      <c r="E67" s="35">
        <f>(C67-D67)</f>
        <v>0</v>
      </c>
      <c r="F67" s="25" t="s">
        <v>49</v>
      </c>
      <c r="G67" s="25"/>
      <c r="H67" s="19"/>
    </row>
    <row r="68" spans="2:8" ht="14.5" thickTop="1" thickBot="1" x14ac:dyDescent="0.3">
      <c r="B68" s="28" t="s">
        <v>61</v>
      </c>
      <c r="C68" s="23">
        <v>782</v>
      </c>
      <c r="D68" s="21">
        <v>240</v>
      </c>
      <c r="E68" s="30">
        <f>(C68-D68)</f>
        <v>542</v>
      </c>
      <c r="F68" s="25"/>
      <c r="G68" s="25"/>
      <c r="H68" s="19"/>
    </row>
    <row r="69" spans="2:8" ht="14.5" thickTop="1" thickBot="1" x14ac:dyDescent="0.3">
      <c r="B69" s="26" t="s">
        <v>35</v>
      </c>
      <c r="C69" s="23">
        <v>1009</v>
      </c>
      <c r="D69" s="21">
        <v>0</v>
      </c>
      <c r="E69" s="30">
        <v>140</v>
      </c>
      <c r="F69" s="25" t="s">
        <v>50</v>
      </c>
      <c r="G69" s="25"/>
      <c r="H69" s="19"/>
    </row>
    <row r="70" spans="2:8" ht="28" thickTop="1" thickBot="1" x14ac:dyDescent="0.3">
      <c r="B70" s="33" t="s">
        <v>43</v>
      </c>
      <c r="C70" s="34">
        <v>541</v>
      </c>
      <c r="D70" s="33">
        <v>140</v>
      </c>
      <c r="E70" s="35"/>
      <c r="F70" s="25" t="s">
        <v>51</v>
      </c>
      <c r="G70" s="25"/>
      <c r="H70" s="19"/>
    </row>
    <row r="71" spans="2:8" ht="28" thickTop="1" thickBot="1" x14ac:dyDescent="0.3">
      <c r="B71" s="29" t="s">
        <v>41</v>
      </c>
      <c r="C71" s="23">
        <v>952</v>
      </c>
      <c r="D71" s="21"/>
      <c r="E71" s="25"/>
      <c r="F71" s="27" t="s">
        <v>52</v>
      </c>
      <c r="G71" s="25"/>
      <c r="H71" s="19"/>
    </row>
    <row r="72" spans="2:8" ht="28" thickTop="1" thickBot="1" x14ac:dyDescent="0.3">
      <c r="B72" s="29" t="s">
        <v>34</v>
      </c>
      <c r="C72" s="23">
        <v>834</v>
      </c>
      <c r="D72" s="21"/>
      <c r="E72" s="25"/>
      <c r="F72" s="27" t="s">
        <v>53</v>
      </c>
      <c r="G72" s="25"/>
      <c r="H72" s="19"/>
    </row>
    <row r="73" spans="2:8" ht="14.5" thickTop="1" thickBot="1" x14ac:dyDescent="0.3">
      <c r="B73" s="26" t="s">
        <v>36</v>
      </c>
      <c r="C73" s="23">
        <v>792</v>
      </c>
      <c r="D73" s="21">
        <v>40</v>
      </c>
      <c r="E73" s="30">
        <f>(C73-D73)</f>
        <v>752</v>
      </c>
      <c r="F73" s="27" t="s">
        <v>54</v>
      </c>
      <c r="G73" s="25"/>
      <c r="H73" s="19"/>
    </row>
    <row r="74" spans="2:8" ht="14.5" thickTop="1" thickBot="1" x14ac:dyDescent="0.3">
      <c r="B74" s="33" t="s">
        <v>42</v>
      </c>
      <c r="C74" s="34">
        <v>166</v>
      </c>
      <c r="D74" s="33">
        <v>166</v>
      </c>
      <c r="E74" s="30">
        <f>(C74-D74)</f>
        <v>0</v>
      </c>
      <c r="F74" s="27" t="s">
        <v>55</v>
      </c>
      <c r="G74" s="25"/>
      <c r="H74" s="19"/>
    </row>
    <row r="75" spans="2:8" ht="28" thickTop="1" thickBot="1" x14ac:dyDescent="0.3">
      <c r="B75" s="26" t="s">
        <v>28</v>
      </c>
      <c r="C75" s="23">
        <v>641</v>
      </c>
      <c r="D75" s="21">
        <v>140</v>
      </c>
      <c r="E75" s="30">
        <f>(C75-D75)</f>
        <v>501</v>
      </c>
      <c r="F75" s="27" t="s">
        <v>56</v>
      </c>
      <c r="G75" s="25"/>
      <c r="H75" s="19"/>
    </row>
    <row r="76" spans="2:8" ht="28" thickTop="1" thickBot="1" x14ac:dyDescent="0.3">
      <c r="B76" s="29" t="s">
        <v>29</v>
      </c>
      <c r="C76" s="23">
        <v>479</v>
      </c>
      <c r="D76" s="21"/>
      <c r="E76" s="25"/>
      <c r="F76" s="25"/>
      <c r="G76" s="25"/>
      <c r="H76" s="19"/>
    </row>
    <row r="77" spans="2:8" ht="41.5" thickTop="1" thickBot="1" x14ac:dyDescent="0.3">
      <c r="B77" s="26" t="s">
        <v>30</v>
      </c>
      <c r="C77" s="23">
        <v>350</v>
      </c>
      <c r="D77" s="21"/>
      <c r="E77" s="30">
        <f t="shared" ref="E77:E83" si="1">(C77-D77)</f>
        <v>350</v>
      </c>
      <c r="F77" s="25"/>
      <c r="G77" s="25"/>
      <c r="H77" s="19"/>
    </row>
    <row r="78" spans="2:8" ht="41.5" thickTop="1" thickBot="1" x14ac:dyDescent="0.3">
      <c r="B78" s="26" t="s">
        <v>31</v>
      </c>
      <c r="C78" s="23">
        <v>325</v>
      </c>
      <c r="D78" s="21"/>
      <c r="E78" s="30">
        <f t="shared" si="1"/>
        <v>325</v>
      </c>
      <c r="F78" s="25"/>
      <c r="G78" s="25"/>
      <c r="H78" s="19"/>
    </row>
    <row r="79" spans="2:8" ht="41.5" thickTop="1" thickBot="1" x14ac:dyDescent="0.3">
      <c r="B79" s="33" t="s">
        <v>32</v>
      </c>
      <c r="C79" s="34">
        <v>325</v>
      </c>
      <c r="D79" s="33"/>
      <c r="E79" s="35">
        <f t="shared" si="1"/>
        <v>325</v>
      </c>
      <c r="F79" s="25"/>
      <c r="G79" s="25"/>
      <c r="H79" s="19"/>
    </row>
    <row r="80" spans="2:8" ht="55" thickTop="1" thickBot="1" x14ac:dyDescent="0.3">
      <c r="B80" s="26" t="s">
        <v>33</v>
      </c>
      <c r="C80" s="23">
        <v>500</v>
      </c>
      <c r="D80" s="21"/>
      <c r="E80" s="30">
        <f t="shared" si="1"/>
        <v>500</v>
      </c>
      <c r="F80" s="25"/>
      <c r="G80" s="25"/>
      <c r="H80" s="19"/>
    </row>
    <row r="81" spans="2:8" ht="41.5" thickTop="1" thickBot="1" x14ac:dyDescent="0.3">
      <c r="B81" s="26" t="s">
        <v>37</v>
      </c>
      <c r="C81" s="23">
        <v>480</v>
      </c>
      <c r="D81" s="21"/>
      <c r="E81" s="30">
        <f t="shared" si="1"/>
        <v>480</v>
      </c>
      <c r="F81" s="25"/>
      <c r="G81" s="25"/>
      <c r="H81" s="19"/>
    </row>
    <row r="82" spans="2:8" ht="28" thickTop="1" thickBot="1" x14ac:dyDescent="0.3">
      <c r="B82" s="26" t="s">
        <v>44</v>
      </c>
      <c r="C82" s="23">
        <v>40</v>
      </c>
      <c r="D82" s="21">
        <v>60</v>
      </c>
      <c r="E82" s="30">
        <f t="shared" si="1"/>
        <v>-20</v>
      </c>
      <c r="F82" s="25"/>
      <c r="G82" s="25"/>
      <c r="H82" s="19"/>
    </row>
    <row r="83" spans="2:8" ht="41.5" thickTop="1" thickBot="1" x14ac:dyDescent="0.3">
      <c r="B83" s="26" t="s">
        <v>48</v>
      </c>
      <c r="C83" s="23">
        <v>80</v>
      </c>
      <c r="D83" s="21">
        <v>40</v>
      </c>
      <c r="E83" s="30">
        <f t="shared" si="1"/>
        <v>40</v>
      </c>
      <c r="F83" s="25"/>
      <c r="G83" s="25"/>
      <c r="H83" s="19"/>
    </row>
    <row r="84" spans="2:8" ht="41.5" thickTop="1" thickBot="1" x14ac:dyDescent="0.3">
      <c r="B84" s="33" t="s">
        <v>45</v>
      </c>
      <c r="C84" s="34">
        <v>200</v>
      </c>
      <c r="D84" s="33"/>
      <c r="E84" s="35"/>
      <c r="F84" s="25"/>
      <c r="G84" s="25"/>
      <c r="H84" s="19"/>
    </row>
    <row r="85" spans="2:8" ht="41.5" thickTop="1" thickBot="1" x14ac:dyDescent="0.3">
      <c r="B85" s="26" t="s">
        <v>46</v>
      </c>
      <c r="C85" s="23">
        <v>120</v>
      </c>
      <c r="D85" s="21">
        <v>80</v>
      </c>
      <c r="E85" s="30">
        <f>(C85-D85)</f>
        <v>40</v>
      </c>
      <c r="F85" s="25"/>
      <c r="G85" s="25"/>
      <c r="H85" s="19"/>
    </row>
    <row r="86" spans="2:8" ht="28" thickTop="1" thickBot="1" x14ac:dyDescent="0.3">
      <c r="B86" s="29" t="s">
        <v>47</v>
      </c>
      <c r="C86" s="23">
        <v>400</v>
      </c>
      <c r="D86" s="21"/>
      <c r="E86" s="30"/>
      <c r="F86" s="25"/>
      <c r="G86" s="25"/>
      <c r="H86" s="19"/>
    </row>
    <row r="87" spans="2:8" ht="28" thickTop="1" thickBot="1" x14ac:dyDescent="0.3">
      <c r="B87" s="29" t="s">
        <v>62</v>
      </c>
      <c r="C87" s="23">
        <v>220</v>
      </c>
      <c r="D87" s="21"/>
      <c r="E87" s="30"/>
      <c r="F87" s="24"/>
      <c r="G87" s="24"/>
    </row>
    <row r="88" spans="2:8" ht="28" thickTop="1" thickBot="1" x14ac:dyDescent="0.3">
      <c r="B88" s="29" t="s">
        <v>63</v>
      </c>
      <c r="C88" s="23">
        <v>220</v>
      </c>
      <c r="D88" s="21"/>
      <c r="E88" s="30"/>
    </row>
    <row r="89" spans="2:8" ht="28" thickTop="1" thickBot="1" x14ac:dyDescent="0.3">
      <c r="B89" s="29" t="s">
        <v>64</v>
      </c>
      <c r="C89" s="23">
        <v>220</v>
      </c>
      <c r="D89" s="21"/>
      <c r="E89" s="30"/>
    </row>
    <row r="90" spans="2:8" ht="28" thickTop="1" thickBot="1" x14ac:dyDescent="0.3">
      <c r="B90" s="29" t="s">
        <v>65</v>
      </c>
      <c r="C90" s="23">
        <v>220</v>
      </c>
      <c r="D90" s="21"/>
      <c r="E90" s="30"/>
    </row>
    <row r="91" spans="2:8" ht="28" thickTop="1" thickBot="1" x14ac:dyDescent="0.3">
      <c r="B91" s="29" t="s">
        <v>66</v>
      </c>
      <c r="C91" s="23">
        <v>220</v>
      </c>
      <c r="D91" s="21"/>
      <c r="E91" s="30"/>
    </row>
    <row r="92" spans="2:8" ht="28" thickTop="1" thickBot="1" x14ac:dyDescent="0.3">
      <c r="B92" s="29" t="s">
        <v>67</v>
      </c>
      <c r="C92" s="23">
        <v>220</v>
      </c>
      <c r="D92" s="21"/>
      <c r="E92" s="30"/>
    </row>
    <row r="93" spans="2:8" ht="28" thickTop="1" thickBot="1" x14ac:dyDescent="0.3">
      <c r="B93" s="29" t="s">
        <v>68</v>
      </c>
      <c r="C93" s="23">
        <v>220</v>
      </c>
      <c r="D93" s="21"/>
      <c r="E93" s="30"/>
    </row>
    <row r="94" spans="2:8" ht="28" thickTop="1" thickBot="1" x14ac:dyDescent="0.3">
      <c r="B94" s="29" t="s">
        <v>69</v>
      </c>
      <c r="C94" s="23">
        <v>220</v>
      </c>
      <c r="D94" s="21"/>
      <c r="E94" s="30"/>
    </row>
    <row r="95" spans="2:8" ht="28" thickTop="1" thickBot="1" x14ac:dyDescent="0.3">
      <c r="B95" s="29" t="s">
        <v>70</v>
      </c>
      <c r="C95" s="23">
        <v>192</v>
      </c>
      <c r="D95" s="21"/>
      <c r="E95" s="30"/>
    </row>
    <row r="96" spans="2:8" ht="28" thickTop="1" thickBot="1" x14ac:dyDescent="0.3">
      <c r="B96" s="29" t="s">
        <v>71</v>
      </c>
      <c r="C96" s="23">
        <v>176</v>
      </c>
      <c r="D96" s="21"/>
      <c r="E96" s="30"/>
    </row>
    <row r="97" spans="2:5" ht="28" thickTop="1" thickBot="1" x14ac:dyDescent="0.3">
      <c r="B97" s="29" t="s">
        <v>72</v>
      </c>
      <c r="C97" s="23">
        <v>176</v>
      </c>
      <c r="D97" s="21"/>
      <c r="E97" s="30"/>
    </row>
    <row r="98" spans="2:5" ht="28" thickTop="1" thickBot="1" x14ac:dyDescent="0.3">
      <c r="B98" s="29" t="s">
        <v>73</v>
      </c>
      <c r="C98" s="23">
        <v>176</v>
      </c>
      <c r="D98" s="21"/>
      <c r="E98" s="30"/>
    </row>
    <row r="99" spans="2:5" ht="28" thickTop="1" thickBot="1" x14ac:dyDescent="0.3">
      <c r="B99" s="29" t="s">
        <v>74</v>
      </c>
      <c r="C99" s="23">
        <v>192</v>
      </c>
      <c r="D99" s="21"/>
      <c r="E99" s="30"/>
    </row>
    <row r="100" spans="2:5" ht="28" thickTop="1" thickBot="1" x14ac:dyDescent="0.3">
      <c r="B100" s="29" t="s">
        <v>75</v>
      </c>
      <c r="C100" s="23">
        <v>192</v>
      </c>
      <c r="D100" s="21"/>
      <c r="E100" s="30"/>
    </row>
    <row r="101" spans="2:5" ht="28" thickTop="1" thickBot="1" x14ac:dyDescent="0.3">
      <c r="B101" s="29" t="s">
        <v>76</v>
      </c>
      <c r="C101" s="23">
        <v>240</v>
      </c>
      <c r="D101" s="21"/>
      <c r="E101" s="30"/>
    </row>
    <row r="102" spans="2:5" ht="28" thickTop="1" thickBot="1" x14ac:dyDescent="0.3">
      <c r="B102" s="29" t="s">
        <v>77</v>
      </c>
      <c r="C102" s="23">
        <v>240</v>
      </c>
      <c r="D102" s="21"/>
      <c r="E102" s="30"/>
    </row>
    <row r="103" spans="2:5" ht="28" thickTop="1" thickBot="1" x14ac:dyDescent="0.3">
      <c r="B103" s="29" t="s">
        <v>78</v>
      </c>
      <c r="C103" s="23">
        <v>240</v>
      </c>
      <c r="D103" s="21"/>
      <c r="E103" s="30"/>
    </row>
    <row r="104" spans="2:5" ht="28" thickTop="1" thickBot="1" x14ac:dyDescent="0.3">
      <c r="B104" s="29" t="s">
        <v>79</v>
      </c>
      <c r="C104" s="23">
        <v>240</v>
      </c>
      <c r="D104" s="21"/>
      <c r="E104" s="30"/>
    </row>
    <row r="105" spans="2:5" ht="28" thickTop="1" thickBot="1" x14ac:dyDescent="0.3">
      <c r="B105" s="29" t="s">
        <v>80</v>
      </c>
      <c r="C105" s="23">
        <v>240</v>
      </c>
      <c r="D105" s="21"/>
      <c r="E105" s="30"/>
    </row>
    <row r="106" spans="2:5" ht="28" thickTop="1" thickBot="1" x14ac:dyDescent="0.3">
      <c r="B106" s="29" t="s">
        <v>81</v>
      </c>
      <c r="C106" s="23">
        <v>240</v>
      </c>
      <c r="D106" s="21"/>
      <c r="E106" s="30"/>
    </row>
    <row r="107" spans="2:5" ht="28" thickTop="1" thickBot="1" x14ac:dyDescent="0.3">
      <c r="B107" s="29" t="s">
        <v>82</v>
      </c>
      <c r="C107" s="23">
        <v>240</v>
      </c>
      <c r="D107" s="21"/>
      <c r="E107" s="30"/>
    </row>
    <row r="108" spans="2:5" ht="28" thickTop="1" thickBot="1" x14ac:dyDescent="0.3">
      <c r="B108" s="29" t="s">
        <v>83</v>
      </c>
      <c r="C108" s="23">
        <v>240</v>
      </c>
      <c r="D108" s="21"/>
      <c r="E108" s="30"/>
    </row>
    <row r="109" spans="2:5" ht="28" thickTop="1" thickBot="1" x14ac:dyDescent="0.3">
      <c r="B109" s="29" t="s">
        <v>84</v>
      </c>
      <c r="C109" s="23">
        <v>240</v>
      </c>
      <c r="D109" s="21"/>
      <c r="E109" s="30"/>
    </row>
    <row r="110" spans="2:5" ht="28" thickTop="1" thickBot="1" x14ac:dyDescent="0.3">
      <c r="B110" s="29" t="s">
        <v>85</v>
      </c>
      <c r="C110" s="23">
        <v>240</v>
      </c>
      <c r="D110" s="21"/>
      <c r="E110" s="30"/>
    </row>
    <row r="111" spans="2:5" ht="28" thickTop="1" thickBot="1" x14ac:dyDescent="0.3">
      <c r="B111" s="29" t="s">
        <v>86</v>
      </c>
      <c r="C111" s="23">
        <v>240</v>
      </c>
      <c r="D111" s="21"/>
      <c r="E111" s="30"/>
    </row>
    <row r="112" spans="2:5" ht="28" thickTop="1" thickBot="1" x14ac:dyDescent="0.3">
      <c r="B112" s="29" t="s">
        <v>87</v>
      </c>
      <c r="C112" s="23">
        <v>96</v>
      </c>
      <c r="D112" s="21"/>
      <c r="E112" s="30"/>
    </row>
    <row r="113" spans="2:7" ht="28" thickTop="1" thickBot="1" x14ac:dyDescent="0.3">
      <c r="B113" s="29" t="s">
        <v>88</v>
      </c>
      <c r="C113" s="23">
        <v>240</v>
      </c>
      <c r="D113" s="21"/>
      <c r="E113" s="30"/>
    </row>
    <row r="114" spans="2:7" ht="28" thickTop="1" thickBot="1" x14ac:dyDescent="0.3">
      <c r="B114" s="29" t="s">
        <v>89</v>
      </c>
      <c r="C114" s="23">
        <v>96</v>
      </c>
      <c r="D114" s="21"/>
      <c r="E114" s="30"/>
    </row>
    <row r="115" spans="2:7" ht="28" thickTop="1" thickBot="1" x14ac:dyDescent="0.3">
      <c r="B115" s="29" t="s">
        <v>90</v>
      </c>
      <c r="C115" s="23">
        <v>240</v>
      </c>
      <c r="D115" s="21"/>
      <c r="E115" s="30"/>
    </row>
    <row r="116" spans="2:7" ht="28" thickTop="1" thickBot="1" x14ac:dyDescent="0.3">
      <c r="B116" s="29" t="s">
        <v>91</v>
      </c>
      <c r="C116" s="23">
        <v>240</v>
      </c>
      <c r="D116" s="21"/>
      <c r="E116" s="30"/>
    </row>
    <row r="117" spans="2:7" ht="28" thickTop="1" thickBot="1" x14ac:dyDescent="0.3">
      <c r="B117" s="29" t="s">
        <v>92</v>
      </c>
      <c r="C117" s="23">
        <v>240</v>
      </c>
      <c r="D117" s="21"/>
      <c r="E117" s="30"/>
    </row>
    <row r="118" spans="2:7" ht="28" thickTop="1" thickBot="1" x14ac:dyDescent="0.3">
      <c r="B118" s="29" t="s">
        <v>93</v>
      </c>
      <c r="C118" s="23">
        <v>240</v>
      </c>
      <c r="D118" s="21"/>
      <c r="E118" s="30"/>
    </row>
    <row r="119" spans="2:7" ht="28" thickTop="1" thickBot="1" x14ac:dyDescent="0.3">
      <c r="B119" s="29" t="s">
        <v>94</v>
      </c>
      <c r="C119" s="23">
        <v>528</v>
      </c>
      <c r="D119" s="21"/>
      <c r="E119" s="30"/>
    </row>
    <row r="120" spans="2:7" ht="28" thickTop="1" thickBot="1" x14ac:dyDescent="0.3">
      <c r="B120" s="33" t="s">
        <v>95</v>
      </c>
      <c r="C120" s="34">
        <v>504</v>
      </c>
      <c r="D120" s="33"/>
      <c r="E120" s="30"/>
    </row>
    <row r="121" spans="2:7" ht="14.5" thickTop="1" thickBot="1" x14ac:dyDescent="0.3">
      <c r="B121" s="29" t="s">
        <v>96</v>
      </c>
      <c r="C121" s="23">
        <v>384</v>
      </c>
      <c r="D121" s="21"/>
      <c r="E121" s="30"/>
    </row>
    <row r="122" spans="2:7" ht="28" thickTop="1" thickBot="1" x14ac:dyDescent="0.3">
      <c r="B122" s="29" t="s">
        <v>97</v>
      </c>
      <c r="C122" s="23">
        <v>528</v>
      </c>
      <c r="D122" s="21"/>
      <c r="E122" s="30"/>
    </row>
    <row r="123" spans="2:7" ht="14.5" thickTop="1" thickBot="1" x14ac:dyDescent="0.3">
      <c r="B123" s="29" t="s">
        <v>98</v>
      </c>
      <c r="C123" s="23">
        <v>528</v>
      </c>
      <c r="D123" s="21"/>
      <c r="E123" s="30"/>
    </row>
    <row r="124" spans="2:7" ht="28" thickTop="1" thickBot="1" x14ac:dyDescent="0.3">
      <c r="B124" s="29" t="s">
        <v>99</v>
      </c>
      <c r="C124" s="23">
        <v>440</v>
      </c>
      <c r="D124" s="21"/>
      <c r="E124" s="30"/>
    </row>
    <row r="125" spans="2:7" ht="28" thickTop="1" thickBot="1" x14ac:dyDescent="0.3">
      <c r="B125" s="29" t="s">
        <v>100</v>
      </c>
      <c r="C125" s="23">
        <v>768</v>
      </c>
      <c r="D125" s="21"/>
      <c r="E125" s="30"/>
    </row>
    <row r="126" spans="2:7" ht="14.5" thickTop="1" thickBot="1" x14ac:dyDescent="0.3">
      <c r="B126" s="29" t="s">
        <v>101</v>
      </c>
      <c r="C126" s="23">
        <v>420</v>
      </c>
      <c r="D126" s="21"/>
      <c r="E126" s="30"/>
    </row>
    <row r="127" spans="2:7" ht="28" thickTop="1" thickBot="1" x14ac:dyDescent="0.3">
      <c r="B127" s="26" t="s">
        <v>104</v>
      </c>
      <c r="C127" s="23">
        <v>670</v>
      </c>
      <c r="D127" s="21"/>
      <c r="E127" s="30"/>
    </row>
    <row r="128" spans="2:7" ht="41.5" thickTop="1" thickBot="1" x14ac:dyDescent="0.3">
      <c r="B128" s="29"/>
      <c r="C128" s="23"/>
      <c r="D128" s="21"/>
      <c r="E128" s="30"/>
      <c r="G128" s="36" t="s">
        <v>102</v>
      </c>
    </row>
    <row r="129" spans="2:7" ht="41.5" thickTop="1" thickBot="1" x14ac:dyDescent="0.3">
      <c r="B129" s="29"/>
      <c r="C129" s="23"/>
      <c r="D129" s="21"/>
      <c r="E129" s="30"/>
      <c r="G129" t="s">
        <v>103</v>
      </c>
    </row>
    <row r="130" spans="2:7" ht="14.5" thickTop="1" thickBot="1" x14ac:dyDescent="0.3">
      <c r="B130" s="29"/>
      <c r="C130" s="23"/>
      <c r="D130" s="21"/>
      <c r="E130" s="30"/>
    </row>
    <row r="131" spans="2:7" ht="14.5" thickTop="1" thickBot="1" x14ac:dyDescent="0.3">
      <c r="B131" s="29"/>
      <c r="C131" s="23"/>
      <c r="D131" s="21"/>
      <c r="E131" s="30"/>
    </row>
    <row r="132" spans="2:7" ht="14.5" thickTop="1" thickBot="1" x14ac:dyDescent="0.3">
      <c r="B132" s="29"/>
      <c r="C132" s="23"/>
      <c r="D132" s="21"/>
      <c r="E132" s="30"/>
    </row>
    <row r="133" spans="2:7" ht="14.5" thickTop="1" thickBot="1" x14ac:dyDescent="0.3">
      <c r="B133" s="29"/>
      <c r="C133" s="23"/>
      <c r="D133" s="21"/>
      <c r="E133" s="30"/>
    </row>
    <row r="134" spans="2:7" ht="14.5" thickTop="1" thickBot="1" x14ac:dyDescent="0.3">
      <c r="B134" s="29"/>
      <c r="C134" s="23"/>
      <c r="D134" s="21"/>
      <c r="E134" s="30"/>
    </row>
    <row r="135" spans="2:7" ht="14.5" thickTop="1" thickBot="1" x14ac:dyDescent="0.3">
      <c r="B135" s="29"/>
      <c r="C135" s="23"/>
      <c r="D135" s="21"/>
      <c r="E135" s="30"/>
    </row>
    <row r="136" spans="2:7" ht="14.5" thickTop="1" thickBot="1" x14ac:dyDescent="0.3">
      <c r="B136" s="29"/>
      <c r="C136" s="23"/>
      <c r="D136" s="21"/>
      <c r="E136" s="30"/>
    </row>
    <row r="137" spans="2:7" ht="14.5" thickTop="1" thickBot="1" x14ac:dyDescent="0.3">
      <c r="B137" s="29"/>
      <c r="C137" s="23"/>
      <c r="D137" s="21"/>
      <c r="E137" s="30"/>
    </row>
    <row r="138" spans="2:7" ht="14.5" thickTop="1" thickBot="1" x14ac:dyDescent="0.3">
      <c r="B138" s="29"/>
      <c r="C138" s="23"/>
      <c r="D138" s="21"/>
      <c r="E138" s="30"/>
    </row>
    <row r="139" spans="2:7" ht="14.5" thickTop="1" thickBot="1" x14ac:dyDescent="0.3">
      <c r="B139" s="29"/>
      <c r="C139" s="23"/>
      <c r="D139" s="21"/>
      <c r="E139" s="30"/>
    </row>
    <row r="140" spans="2:7" ht="14.5" thickTop="1" thickBot="1" x14ac:dyDescent="0.3">
      <c r="B140" s="29"/>
      <c r="C140" s="23"/>
      <c r="D140" s="21"/>
      <c r="E140" s="30"/>
    </row>
    <row r="141" spans="2:7" ht="14.5" thickTop="1" thickBot="1" x14ac:dyDescent="0.3">
      <c r="B141" s="29"/>
      <c r="C141" s="23"/>
      <c r="D141" s="21"/>
      <c r="E141" s="30"/>
    </row>
    <row r="142" spans="2:7" ht="14.5" thickTop="1" thickBot="1" x14ac:dyDescent="0.3">
      <c r="B142" s="29"/>
      <c r="C142" s="23"/>
      <c r="D142" s="21"/>
      <c r="E142" s="30"/>
    </row>
    <row r="143" spans="2:7" ht="14.5" thickTop="1" thickBot="1" x14ac:dyDescent="0.3">
      <c r="B143" s="29"/>
      <c r="C143" s="23"/>
      <c r="D143" s="21"/>
      <c r="E143" s="30"/>
    </row>
    <row r="144" spans="2:7" ht="14.5" thickTop="1" thickBot="1" x14ac:dyDescent="0.3">
      <c r="B144" s="29"/>
      <c r="C144" s="23"/>
      <c r="D144" s="21"/>
      <c r="E144" s="30"/>
    </row>
    <row r="145" spans="2:5" ht="14.5" thickTop="1" thickBot="1" x14ac:dyDescent="0.3">
      <c r="B145" s="29"/>
      <c r="C145" s="23"/>
      <c r="D145" s="21"/>
      <c r="E145" s="30"/>
    </row>
    <row r="146" spans="2:5" ht="14.5" thickTop="1" thickBot="1" x14ac:dyDescent="0.3">
      <c r="B146" s="29"/>
      <c r="C146" s="23"/>
      <c r="D146" s="21"/>
      <c r="E146" s="30"/>
    </row>
    <row r="147" spans="2:5" ht="14.5" thickTop="1" thickBot="1" x14ac:dyDescent="0.3">
      <c r="B147" s="29"/>
      <c r="C147" s="23"/>
      <c r="D147" s="21"/>
      <c r="E147" s="30"/>
    </row>
    <row r="148" spans="2:5" ht="14.5" thickTop="1" thickBot="1" x14ac:dyDescent="0.3">
      <c r="B148" s="29"/>
      <c r="C148" s="23"/>
      <c r="D148" s="21"/>
      <c r="E148" s="30"/>
    </row>
    <row r="149" spans="2:5" ht="14.5" thickTop="1" thickBot="1" x14ac:dyDescent="0.3">
      <c r="B149" s="29"/>
      <c r="C149" s="23"/>
      <c r="D149" s="21"/>
      <c r="E149" s="30"/>
    </row>
    <row r="150" spans="2:5" ht="14.5" thickTop="1" thickBot="1" x14ac:dyDescent="0.3">
      <c r="B150" s="29"/>
      <c r="C150" s="23"/>
      <c r="D150" s="21"/>
      <c r="E150" s="30"/>
    </row>
    <row r="151" spans="2:5" ht="14.5" thickTop="1" thickBot="1" x14ac:dyDescent="0.3"/>
  </sheetData>
  <mergeCells count="71">
    <mergeCell ref="D13:D14"/>
    <mergeCell ref="D15:D16"/>
    <mergeCell ref="C13:C14"/>
    <mergeCell ref="C15:C16"/>
    <mergeCell ref="E13:E14"/>
    <mergeCell ref="E15:E16"/>
    <mergeCell ref="B1:D1"/>
    <mergeCell ref="E1:F1"/>
    <mergeCell ref="C4:C9"/>
    <mergeCell ref="D4:D9"/>
    <mergeCell ref="E4:E9"/>
    <mergeCell ref="F4:F9"/>
    <mergeCell ref="F18:F19"/>
    <mergeCell ref="G18:G19"/>
    <mergeCell ref="G4:G9"/>
    <mergeCell ref="H4:H9"/>
    <mergeCell ref="G13:G14"/>
    <mergeCell ref="H18:H19"/>
    <mergeCell ref="G15:G16"/>
    <mergeCell ref="F13:F14"/>
    <mergeCell ref="F15:F16"/>
    <mergeCell ref="H13:H14"/>
    <mergeCell ref="H15:H16"/>
    <mergeCell ref="D25:D26"/>
    <mergeCell ref="C18:C19"/>
    <mergeCell ref="D18:D19"/>
    <mergeCell ref="E18:E19"/>
    <mergeCell ref="E25:E26"/>
    <mergeCell ref="K20:K21"/>
    <mergeCell ref="C23:C24"/>
    <mergeCell ref="D23:D24"/>
    <mergeCell ref="E23:E24"/>
    <mergeCell ref="F23:F24"/>
    <mergeCell ref="G23:G24"/>
    <mergeCell ref="H23:H24"/>
    <mergeCell ref="C20:C21"/>
    <mergeCell ref="D20:D21"/>
    <mergeCell ref="E20:E21"/>
    <mergeCell ref="F20:F21"/>
    <mergeCell ref="G20:G21"/>
    <mergeCell ref="H20:H21"/>
    <mergeCell ref="F25:F26"/>
    <mergeCell ref="G25:G26"/>
    <mergeCell ref="H30:H31"/>
    <mergeCell ref="C28:C29"/>
    <mergeCell ref="D28:D29"/>
    <mergeCell ref="E28:E29"/>
    <mergeCell ref="F28:F29"/>
    <mergeCell ref="G28:G29"/>
    <mergeCell ref="H28:H29"/>
    <mergeCell ref="C30:C31"/>
    <mergeCell ref="D30:D31"/>
    <mergeCell ref="E30:E31"/>
    <mergeCell ref="F30:F31"/>
    <mergeCell ref="G30:G31"/>
    <mergeCell ref="H25:H26"/>
    <mergeCell ref="C25:C26"/>
    <mergeCell ref="I37:I44"/>
    <mergeCell ref="C46:C53"/>
    <mergeCell ref="D46:D53"/>
    <mergeCell ref="E46:E53"/>
    <mergeCell ref="F46:F53"/>
    <mergeCell ref="G46:G53"/>
    <mergeCell ref="H46:H53"/>
    <mergeCell ref="I46:I53"/>
    <mergeCell ref="C37:C44"/>
    <mergeCell ref="D37:D44"/>
    <mergeCell ref="E37:E44"/>
    <mergeCell ref="F37:F44"/>
    <mergeCell ref="G37:G44"/>
    <mergeCell ref="H37:H44"/>
  </mergeCells>
  <dataValidations count="9">
    <dataValidation allowBlank="1" showInputMessage="1" showErrorMessage="1" prompt="Bu hücreye dönem ismini girin" sqref="E1:F1"/>
    <dataValidation allowBlank="1" showInputMessage="1" showErrorMessage="1" prompt="Bu çalışma kitabının başlığı bu hücrededir. Sağdaki hücreye dönem ismini girin" sqref="B1:D1"/>
    <dataValidation allowBlank="1" showInputMessage="1" showErrorMessage="1" prompt="Bu hücreye dakika cinsinden Zaman Aralığını girin" sqref="E2"/>
    <dataValidation allowBlank="1" showInputMessage="1" showErrorMessage="1" prompt="Sağdaki hücreye dakika cinsinden Zaman Aralığını girin" sqref="D2"/>
    <dataValidation allowBlank="1" showInputMessage="1" showErrorMessage="1" prompt="Bu hücreye Başlangıç Zamanını girin" sqref="C2"/>
    <dataValidation allowBlank="1" showInputMessage="1" showErrorMessage="1" prompt="Sağdaki hücreye Başlangıç Zamanını girin" sqref="B2"/>
    <dataValidation allowBlank="1" showInputMessage="1" showErrorMessage="1" prompt="Zaman, bu sütundaki bu başlığın altında otomatik olarak güncelleştirilir." sqref="B3"/>
    <dataValidation allowBlank="1" showInputMessage="1" showErrorMessage="1" prompt="Bu sütundaki başlığın altına bu hafta içi günlerinin programını girin. Süre için bir hücreyi ya da hücreleri seçin; Giriş sekmesindeki seçenekleri kullanarak sınıflar için aralığı kapsayan hücreleri çözün/birleştirin." sqref="C3:I3"/>
    <dataValidation allowBlank="1" showInputMessage="1" showErrorMessage="1" prompt="Bu çalışma sayfasında bir Ders Programı oluşturun. C2 hücresine Başlangıç Saatini, E2 hücresine süre aralığını ve B3 hücresine haftalık program başlangıcını girin." sqref="A1"/>
  </dataValidations>
  <hyperlinks>
    <hyperlink ref="G128" r:id="rId1"/>
  </hyperlink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K151"/>
  <sheetViews>
    <sheetView topLeftCell="A25" workbookViewId="0">
      <selection activeCell="G28" sqref="G28:H31"/>
    </sheetView>
  </sheetViews>
  <sheetFormatPr defaultRowHeight="14" thickBottom="1" x14ac:dyDescent="0.3"/>
  <cols>
    <col min="1" max="1" width="1.78515625" customWidth="1"/>
    <col min="2" max="2" width="11.2109375" customWidth="1"/>
    <col min="3" max="9" width="18.78515625" customWidth="1"/>
    <col min="10" max="10" width="2.28515625" customWidth="1"/>
    <col min="11" max="11" width="17.5" customWidth="1"/>
  </cols>
  <sheetData>
    <row r="1" spans="2:11" ht="60" customHeight="1" thickBot="1" x14ac:dyDescent="0.3">
      <c r="B1" s="498" t="s">
        <v>18</v>
      </c>
      <c r="C1" s="530"/>
      <c r="D1" s="500"/>
      <c r="E1" s="501"/>
      <c r="F1" s="502"/>
    </row>
    <row r="2" spans="2:11" ht="30" customHeight="1" thickBot="1" x14ac:dyDescent="0.3">
      <c r="B2" s="5" t="s">
        <v>0</v>
      </c>
      <c r="C2" s="7">
        <v>0.3125</v>
      </c>
      <c r="D2" s="5" t="s">
        <v>3</v>
      </c>
      <c r="E2" s="1">
        <v>30</v>
      </c>
      <c r="F2" s="6" t="s">
        <v>6</v>
      </c>
    </row>
    <row r="3" spans="2:11" ht="30" customHeight="1" thickBot="1" x14ac:dyDescent="0.3">
      <c r="B3" s="2" t="s">
        <v>1</v>
      </c>
      <c r="C3" s="3" t="s">
        <v>2</v>
      </c>
      <c r="D3" s="3" t="s">
        <v>4</v>
      </c>
      <c r="E3" s="3" t="s">
        <v>5</v>
      </c>
      <c r="F3" s="3" t="s">
        <v>7</v>
      </c>
      <c r="G3" s="3" t="s">
        <v>8</v>
      </c>
      <c r="H3" s="3" t="s">
        <v>9</v>
      </c>
      <c r="I3" s="4" t="s">
        <v>10</v>
      </c>
      <c r="J3" t="s">
        <v>11</v>
      </c>
    </row>
    <row r="4" spans="2:11" ht="30" customHeight="1" thickBot="1" x14ac:dyDescent="0.3">
      <c r="B4" s="8">
        <v>0.375</v>
      </c>
      <c r="C4" s="505" t="s">
        <v>677</v>
      </c>
      <c r="D4" s="505" t="s">
        <v>657</v>
      </c>
      <c r="E4" s="505" t="s">
        <v>657</v>
      </c>
      <c r="F4" s="505" t="s">
        <v>657</v>
      </c>
      <c r="G4" s="505" t="s">
        <v>657</v>
      </c>
      <c r="H4" s="505" t="s">
        <v>677</v>
      </c>
      <c r="I4" s="346" t="s">
        <v>15</v>
      </c>
      <c r="J4" t="s">
        <v>11</v>
      </c>
      <c r="K4" s="14" t="s">
        <v>14</v>
      </c>
    </row>
    <row r="5" spans="2:11" ht="30" customHeight="1" thickBot="1" x14ac:dyDescent="0.3">
      <c r="B5" s="9">
        <v>0.39583333333333331</v>
      </c>
      <c r="C5" s="506"/>
      <c r="D5" s="506"/>
      <c r="E5" s="506"/>
      <c r="F5" s="506"/>
      <c r="G5" s="506"/>
      <c r="H5" s="506"/>
      <c r="I5" s="346" t="s">
        <v>15</v>
      </c>
      <c r="K5" s="12" t="s">
        <v>13</v>
      </c>
    </row>
    <row r="6" spans="2:11" ht="30" customHeight="1" thickBot="1" x14ac:dyDescent="0.3">
      <c r="B6" s="8">
        <v>0.41666666666666669</v>
      </c>
      <c r="C6" s="506"/>
      <c r="D6" s="506"/>
      <c r="E6" s="506"/>
      <c r="F6" s="506"/>
      <c r="G6" s="506"/>
      <c r="H6" s="506"/>
      <c r="I6" s="346" t="s">
        <v>15</v>
      </c>
      <c r="K6" s="11" t="s">
        <v>16</v>
      </c>
    </row>
    <row r="7" spans="2:11" ht="30" customHeight="1" thickBot="1" x14ac:dyDescent="0.3">
      <c r="B7" s="9">
        <v>0.4375</v>
      </c>
      <c r="C7" s="506"/>
      <c r="D7" s="506"/>
      <c r="E7" s="506"/>
      <c r="F7" s="506"/>
      <c r="G7" s="506"/>
      <c r="H7" s="506"/>
      <c r="I7" s="346" t="s">
        <v>15</v>
      </c>
      <c r="K7" s="14" t="s">
        <v>14</v>
      </c>
    </row>
    <row r="8" spans="2:11" ht="30" customHeight="1" thickBot="1" x14ac:dyDescent="0.3">
      <c r="B8" s="8">
        <v>0.45833333333333331</v>
      </c>
      <c r="C8" s="506"/>
      <c r="D8" s="506"/>
      <c r="E8" s="506"/>
      <c r="F8" s="506"/>
      <c r="G8" s="506"/>
      <c r="H8" s="506"/>
      <c r="I8" s="346" t="s">
        <v>15</v>
      </c>
      <c r="K8" s="17" t="s">
        <v>17</v>
      </c>
    </row>
    <row r="9" spans="2:11" ht="30" customHeight="1" thickBot="1" x14ac:dyDescent="0.3">
      <c r="B9" s="9">
        <v>0.47916666666666669</v>
      </c>
      <c r="C9" s="507"/>
      <c r="D9" s="507"/>
      <c r="E9" s="507"/>
      <c r="F9" s="507"/>
      <c r="G9" s="507"/>
      <c r="H9" s="507"/>
      <c r="I9" s="346" t="s">
        <v>15</v>
      </c>
      <c r="K9" s="10" t="s">
        <v>12</v>
      </c>
    </row>
    <row r="10" spans="2:11" ht="30" customHeight="1" thickBot="1" x14ac:dyDescent="0.3">
      <c r="B10" s="8">
        <v>0.5</v>
      </c>
      <c r="C10" s="346" t="s">
        <v>15</v>
      </c>
      <c r="D10" s="346" t="s">
        <v>15</v>
      </c>
      <c r="E10" s="346" t="s">
        <v>15</v>
      </c>
      <c r="F10" s="346" t="s">
        <v>15</v>
      </c>
      <c r="G10" s="346" t="s">
        <v>15</v>
      </c>
      <c r="H10" s="346" t="s">
        <v>15</v>
      </c>
      <c r="I10" s="346" t="s">
        <v>15</v>
      </c>
      <c r="K10" s="10" t="s">
        <v>19</v>
      </c>
    </row>
    <row r="11" spans="2:11" ht="30" customHeight="1" thickBot="1" x14ac:dyDescent="0.3">
      <c r="B11" s="9">
        <v>0.52083333333333337</v>
      </c>
      <c r="C11" s="345" t="s">
        <v>394</v>
      </c>
      <c r="D11" s="345" t="s">
        <v>394</v>
      </c>
      <c r="E11" s="345" t="s">
        <v>394</v>
      </c>
      <c r="F11" s="345" t="s">
        <v>394</v>
      </c>
      <c r="G11" s="345" t="s">
        <v>394</v>
      </c>
      <c r="H11" s="345" t="s">
        <v>394</v>
      </c>
      <c r="I11" s="346" t="s">
        <v>15</v>
      </c>
      <c r="K11" s="348" t="s">
        <v>22</v>
      </c>
    </row>
    <row r="12" spans="2:11" ht="30" customHeight="1" thickBot="1" x14ac:dyDescent="0.3">
      <c r="B12" s="8">
        <v>0.54166666666666663</v>
      </c>
      <c r="C12" s="346" t="s">
        <v>15</v>
      </c>
      <c r="D12" s="346" t="s">
        <v>15</v>
      </c>
      <c r="E12" s="346" t="s">
        <v>15</v>
      </c>
      <c r="F12" s="346" t="s">
        <v>15</v>
      </c>
      <c r="G12" s="346" t="s">
        <v>15</v>
      </c>
      <c r="H12" s="346" t="s">
        <v>15</v>
      </c>
      <c r="I12" s="346" t="s">
        <v>15</v>
      </c>
      <c r="K12" s="348" t="s">
        <v>21</v>
      </c>
    </row>
    <row r="13" spans="2:11" ht="30" customHeight="1" thickBot="1" x14ac:dyDescent="0.3">
      <c r="B13" s="9">
        <v>0.5625</v>
      </c>
      <c r="C13" s="504" t="s">
        <v>969</v>
      </c>
      <c r="D13" s="504" t="s">
        <v>968</v>
      </c>
      <c r="E13" s="504" t="s">
        <v>966</v>
      </c>
      <c r="F13" s="504" t="s">
        <v>966</v>
      </c>
      <c r="G13" s="504" t="s">
        <v>965</v>
      </c>
      <c r="H13" s="504" t="s">
        <v>965</v>
      </c>
      <c r="I13" s="346" t="s">
        <v>15</v>
      </c>
      <c r="K13" s="344" t="s">
        <v>20</v>
      </c>
    </row>
    <row r="14" spans="2:11" ht="30" customHeight="1" thickBot="1" x14ac:dyDescent="0.3">
      <c r="B14" s="8">
        <v>0.58333333333333337</v>
      </c>
      <c r="C14" s="497"/>
      <c r="D14" s="497"/>
      <c r="E14" s="497"/>
      <c r="F14" s="497"/>
      <c r="G14" s="497"/>
      <c r="H14" s="497"/>
      <c r="I14" s="346" t="s">
        <v>15</v>
      </c>
    </row>
    <row r="15" spans="2:11" ht="30" customHeight="1" thickBot="1" x14ac:dyDescent="0.3">
      <c r="B15" s="9">
        <v>0.60416666666666663</v>
      </c>
      <c r="C15" s="504" t="s">
        <v>966</v>
      </c>
      <c r="D15" s="504" t="s">
        <v>966</v>
      </c>
      <c r="E15" s="504" t="s">
        <v>965</v>
      </c>
      <c r="F15" s="504" t="s">
        <v>967</v>
      </c>
      <c r="G15" s="504" t="s">
        <v>965</v>
      </c>
      <c r="H15" s="504" t="s">
        <v>965</v>
      </c>
      <c r="I15" s="346" t="s">
        <v>15</v>
      </c>
      <c r="K15" t="s">
        <v>105</v>
      </c>
    </row>
    <row r="16" spans="2:11" ht="30" customHeight="1" thickBot="1" x14ac:dyDescent="0.3">
      <c r="B16" s="8">
        <v>0.625</v>
      </c>
      <c r="C16" s="497"/>
      <c r="D16" s="497"/>
      <c r="E16" s="497"/>
      <c r="F16" s="497"/>
      <c r="G16" s="497"/>
      <c r="H16" s="497"/>
      <c r="I16" s="346" t="s">
        <v>15</v>
      </c>
      <c r="K16" t="s">
        <v>106</v>
      </c>
    </row>
    <row r="17" spans="2:11" ht="30" customHeight="1" thickBot="1" x14ac:dyDescent="0.3">
      <c r="B17" s="9">
        <v>0.64583333333333337</v>
      </c>
      <c r="C17" s="346" t="s">
        <v>15</v>
      </c>
      <c r="D17" s="346" t="s">
        <v>15</v>
      </c>
      <c r="E17" s="346" t="s">
        <v>15</v>
      </c>
      <c r="F17" s="346" t="s">
        <v>15</v>
      </c>
      <c r="G17" s="346" t="s">
        <v>15</v>
      </c>
      <c r="H17" s="346" t="s">
        <v>15</v>
      </c>
      <c r="I17" s="346" t="s">
        <v>15</v>
      </c>
    </row>
    <row r="18" spans="2:11" ht="30" customHeight="1" thickBot="1" x14ac:dyDescent="0.3">
      <c r="B18" s="8">
        <v>0.66666666666666663</v>
      </c>
      <c r="C18" s="504" t="s">
        <v>963</v>
      </c>
      <c r="D18" s="504" t="s">
        <v>963</v>
      </c>
      <c r="E18" s="504" t="s">
        <v>963</v>
      </c>
      <c r="F18" s="504" t="s">
        <v>963</v>
      </c>
      <c r="G18" s="504" t="s">
        <v>963</v>
      </c>
      <c r="H18" s="504" t="s">
        <v>963</v>
      </c>
      <c r="I18" s="346" t="s">
        <v>15</v>
      </c>
    </row>
    <row r="19" spans="2:11" ht="30" customHeight="1" thickBot="1" x14ac:dyDescent="0.3">
      <c r="B19" s="9">
        <v>0.6875</v>
      </c>
      <c r="C19" s="504"/>
      <c r="D19" s="504"/>
      <c r="E19" s="504"/>
      <c r="F19" s="504"/>
      <c r="G19" s="504"/>
      <c r="H19" s="504"/>
      <c r="I19" s="346" t="s">
        <v>15</v>
      </c>
    </row>
    <row r="20" spans="2:11" ht="30" customHeight="1" thickBot="1" x14ac:dyDescent="0.3">
      <c r="B20" s="8">
        <v>0.70833333333333337</v>
      </c>
      <c r="C20" s="504" t="s">
        <v>963</v>
      </c>
      <c r="D20" s="504" t="s">
        <v>963</v>
      </c>
      <c r="E20" s="504" t="s">
        <v>963</v>
      </c>
      <c r="F20" s="504" t="s">
        <v>963</v>
      </c>
      <c r="G20" s="504" t="s">
        <v>963</v>
      </c>
      <c r="H20" s="504" t="s">
        <v>963</v>
      </c>
      <c r="I20" s="346" t="s">
        <v>15</v>
      </c>
      <c r="K20" s="528"/>
    </row>
    <row r="21" spans="2:11" ht="30" customHeight="1" thickBot="1" x14ac:dyDescent="0.3">
      <c r="B21" s="9">
        <v>0.72916666666666663</v>
      </c>
      <c r="C21" s="504"/>
      <c r="D21" s="504"/>
      <c r="E21" s="504"/>
      <c r="F21" s="504"/>
      <c r="G21" s="504"/>
      <c r="H21" s="504"/>
      <c r="I21" s="346" t="s">
        <v>15</v>
      </c>
      <c r="K21" s="529"/>
    </row>
    <row r="22" spans="2:11" ht="30" customHeight="1" thickBot="1" x14ac:dyDescent="0.3">
      <c r="B22" s="8">
        <v>0.75</v>
      </c>
      <c r="C22" s="346" t="s">
        <v>15</v>
      </c>
      <c r="D22" s="346" t="s">
        <v>15</v>
      </c>
      <c r="E22" s="347" t="s">
        <v>15</v>
      </c>
      <c r="F22" s="346" t="s">
        <v>15</v>
      </c>
      <c r="G22" s="347" t="s">
        <v>15</v>
      </c>
      <c r="H22" s="346" t="s">
        <v>15</v>
      </c>
      <c r="I22" s="346" t="s">
        <v>15</v>
      </c>
    </row>
    <row r="23" spans="2:11" ht="30" customHeight="1" thickBot="1" x14ac:dyDescent="0.3">
      <c r="B23" s="9">
        <v>0.77083333333333337</v>
      </c>
      <c r="C23" s="504" t="s">
        <v>964</v>
      </c>
      <c r="D23" s="504" t="s">
        <v>964</v>
      </c>
      <c r="E23" s="504" t="s">
        <v>964</v>
      </c>
      <c r="F23" s="504" t="s">
        <v>964</v>
      </c>
      <c r="G23" s="504" t="s">
        <v>964</v>
      </c>
      <c r="H23" s="504" t="s">
        <v>964</v>
      </c>
      <c r="I23" s="346" t="s">
        <v>15</v>
      </c>
    </row>
    <row r="24" spans="2:11" ht="30" customHeight="1" thickBot="1" x14ac:dyDescent="0.3">
      <c r="B24" s="8">
        <v>0.79166666666666663</v>
      </c>
      <c r="C24" s="504"/>
      <c r="D24" s="504"/>
      <c r="E24" s="504"/>
      <c r="F24" s="504"/>
      <c r="G24" s="504"/>
      <c r="H24" s="504"/>
      <c r="I24" s="346" t="s">
        <v>15</v>
      </c>
    </row>
    <row r="25" spans="2:11" ht="30" customHeight="1" thickBot="1" x14ac:dyDescent="0.3">
      <c r="B25" s="9">
        <v>0.83333333333333337</v>
      </c>
      <c r="C25" s="504" t="s">
        <v>964</v>
      </c>
      <c r="D25" s="504" t="s">
        <v>964</v>
      </c>
      <c r="E25" s="504" t="s">
        <v>964</v>
      </c>
      <c r="F25" s="504" t="s">
        <v>964</v>
      </c>
      <c r="G25" s="504" t="s">
        <v>964</v>
      </c>
      <c r="H25" s="504" t="s">
        <v>964</v>
      </c>
      <c r="I25" s="346" t="s">
        <v>15</v>
      </c>
    </row>
    <row r="26" spans="2:11" ht="30" customHeight="1" thickBot="1" x14ac:dyDescent="0.3">
      <c r="B26" s="8">
        <v>0.85416666666666663</v>
      </c>
      <c r="C26" s="504"/>
      <c r="D26" s="504"/>
      <c r="E26" s="504"/>
      <c r="F26" s="504"/>
      <c r="G26" s="504"/>
      <c r="H26" s="504"/>
      <c r="I26" s="346" t="s">
        <v>15</v>
      </c>
    </row>
    <row r="27" spans="2:11" ht="30" customHeight="1" thickBot="1" x14ac:dyDescent="0.3">
      <c r="B27" s="9">
        <v>0.875</v>
      </c>
      <c r="C27" s="347" t="s">
        <v>15</v>
      </c>
      <c r="D27" s="347" t="s">
        <v>15</v>
      </c>
      <c r="E27" s="347" t="s">
        <v>15</v>
      </c>
      <c r="F27" s="346" t="s">
        <v>15</v>
      </c>
      <c r="G27" s="347" t="s">
        <v>15</v>
      </c>
      <c r="H27" s="347" t="s">
        <v>15</v>
      </c>
      <c r="I27" s="346" t="s">
        <v>15</v>
      </c>
    </row>
    <row r="28" spans="2:11" ht="30" customHeight="1" thickBot="1" x14ac:dyDescent="0.3">
      <c r="B28" s="8">
        <v>0.89583333333333337</v>
      </c>
      <c r="C28" s="509" t="s">
        <v>804</v>
      </c>
      <c r="D28" s="509" t="s">
        <v>804</v>
      </c>
      <c r="E28" s="509" t="s">
        <v>804</v>
      </c>
      <c r="F28" s="509" t="s">
        <v>804</v>
      </c>
      <c r="G28" s="509" t="s">
        <v>805</v>
      </c>
      <c r="H28" s="509" t="s">
        <v>805</v>
      </c>
      <c r="I28" s="346" t="s">
        <v>15</v>
      </c>
    </row>
    <row r="29" spans="2:11" ht="30" customHeight="1" thickBot="1" x14ac:dyDescent="0.3">
      <c r="B29" s="9">
        <v>0.91666666666666663</v>
      </c>
      <c r="C29" s="509"/>
      <c r="D29" s="509"/>
      <c r="E29" s="509"/>
      <c r="F29" s="509"/>
      <c r="G29" s="509"/>
      <c r="H29" s="509"/>
      <c r="I29" s="346" t="s">
        <v>15</v>
      </c>
    </row>
    <row r="30" spans="2:11" ht="30" customHeight="1" thickBot="1" x14ac:dyDescent="0.3">
      <c r="B30" s="8">
        <v>0.9375</v>
      </c>
      <c r="C30" s="509" t="s">
        <v>804</v>
      </c>
      <c r="D30" s="509" t="s">
        <v>804</v>
      </c>
      <c r="E30" s="509" t="s">
        <v>804</v>
      </c>
      <c r="F30" s="509" t="s">
        <v>804</v>
      </c>
      <c r="G30" s="509" t="s">
        <v>805</v>
      </c>
      <c r="H30" s="509" t="s">
        <v>805</v>
      </c>
      <c r="I30" s="346" t="s">
        <v>15</v>
      </c>
    </row>
    <row r="31" spans="2:11" ht="30" customHeight="1" thickBot="1" x14ac:dyDescent="0.3">
      <c r="B31" s="9">
        <v>0.95833333333333337</v>
      </c>
      <c r="C31" s="509"/>
      <c r="D31" s="509"/>
      <c r="E31" s="509"/>
      <c r="F31" s="509"/>
      <c r="G31" s="509"/>
      <c r="H31" s="509"/>
      <c r="I31" s="346" t="s">
        <v>15</v>
      </c>
    </row>
    <row r="32" spans="2:11" ht="30" customHeight="1" thickBot="1" x14ac:dyDescent="0.3">
      <c r="B32" s="8">
        <v>0.97916666666666663</v>
      </c>
      <c r="C32" s="346" t="s">
        <v>15</v>
      </c>
      <c r="D32" s="346" t="s">
        <v>15</v>
      </c>
      <c r="E32" s="346" t="s">
        <v>15</v>
      </c>
      <c r="F32" s="346" t="s">
        <v>15</v>
      </c>
      <c r="G32" s="346" t="s">
        <v>15</v>
      </c>
      <c r="H32" s="346" t="s">
        <v>15</v>
      </c>
      <c r="I32" s="346" t="s">
        <v>15</v>
      </c>
    </row>
    <row r="33" spans="2:9" ht="30" customHeight="1" thickBot="1" x14ac:dyDescent="0.3">
      <c r="B33" s="70">
        <v>1</v>
      </c>
      <c r="C33" s="10" t="s">
        <v>19</v>
      </c>
      <c r="D33" s="10" t="s">
        <v>19</v>
      </c>
      <c r="E33" s="10" t="s">
        <v>19</v>
      </c>
      <c r="F33" s="10" t="s">
        <v>19</v>
      </c>
      <c r="G33" s="10" t="s">
        <v>19</v>
      </c>
      <c r="H33" s="10" t="s">
        <v>19</v>
      </c>
      <c r="I33" s="346" t="s">
        <v>15</v>
      </c>
    </row>
    <row r="34" spans="2:9" ht="30" customHeight="1" thickBot="1" x14ac:dyDescent="0.3">
      <c r="B34" s="9">
        <f t="shared" ref="B34:B53" si="0">B33+TIME(0,Aralık,0)</f>
        <v>1.0104166666666667</v>
      </c>
      <c r="C34" s="346" t="s">
        <v>15</v>
      </c>
      <c r="D34" s="346" t="s">
        <v>15</v>
      </c>
      <c r="E34" s="346" t="s">
        <v>15</v>
      </c>
      <c r="F34" s="346" t="s">
        <v>15</v>
      </c>
      <c r="G34" s="346" t="s">
        <v>15</v>
      </c>
      <c r="H34" s="346" t="s">
        <v>15</v>
      </c>
      <c r="I34" s="346" t="s">
        <v>15</v>
      </c>
    </row>
    <row r="35" spans="2:9" ht="30" customHeight="1" thickBot="1" x14ac:dyDescent="0.3">
      <c r="B35" s="8">
        <f t="shared" si="0"/>
        <v>1.0208333333333335</v>
      </c>
      <c r="C35" s="346" t="s">
        <v>15</v>
      </c>
      <c r="D35" s="346" t="s">
        <v>15</v>
      </c>
      <c r="E35" s="346" t="s">
        <v>15</v>
      </c>
      <c r="F35" s="346" t="s">
        <v>15</v>
      </c>
      <c r="G35" s="346" t="s">
        <v>15</v>
      </c>
      <c r="H35" s="346" t="s">
        <v>15</v>
      </c>
      <c r="I35" s="346" t="s">
        <v>15</v>
      </c>
    </row>
    <row r="36" spans="2:9" ht="30" customHeight="1" thickBot="1" x14ac:dyDescent="0.3">
      <c r="B36" s="9">
        <f t="shared" si="0"/>
        <v>1.0312500000000002</v>
      </c>
      <c r="C36" s="346" t="s">
        <v>15</v>
      </c>
      <c r="D36" s="346" t="s">
        <v>15</v>
      </c>
      <c r="E36" s="346" t="s">
        <v>15</v>
      </c>
      <c r="F36" s="346" t="s">
        <v>15</v>
      </c>
      <c r="G36" s="346" t="s">
        <v>15</v>
      </c>
      <c r="H36" s="346" t="s">
        <v>15</v>
      </c>
      <c r="I36" s="346" t="s">
        <v>15</v>
      </c>
    </row>
    <row r="37" spans="2:9" ht="30" customHeight="1" thickBot="1" x14ac:dyDescent="0.3">
      <c r="B37" s="9">
        <f t="shared" si="0"/>
        <v>1.041666666666667</v>
      </c>
      <c r="C37" s="494" t="s">
        <v>15</v>
      </c>
      <c r="D37" s="494" t="s">
        <v>15</v>
      </c>
      <c r="E37" s="494" t="s">
        <v>15</v>
      </c>
      <c r="F37" s="494" t="s">
        <v>15</v>
      </c>
      <c r="G37" s="494" t="s">
        <v>15</v>
      </c>
      <c r="H37" s="494" t="s">
        <v>15</v>
      </c>
      <c r="I37" s="494" t="s">
        <v>15</v>
      </c>
    </row>
    <row r="38" spans="2:9" ht="30" customHeight="1" thickBot="1" x14ac:dyDescent="0.3">
      <c r="B38" s="9">
        <f t="shared" si="0"/>
        <v>1.0520833333333337</v>
      </c>
      <c r="C38" s="495"/>
      <c r="D38" s="495"/>
      <c r="E38" s="495"/>
      <c r="F38" s="495"/>
      <c r="G38" s="495"/>
      <c r="H38" s="495"/>
      <c r="I38" s="495"/>
    </row>
    <row r="39" spans="2:9" ht="30" customHeight="1" thickBot="1" x14ac:dyDescent="0.3">
      <c r="B39" s="9">
        <f t="shared" si="0"/>
        <v>1.0625000000000004</v>
      </c>
      <c r="C39" s="495"/>
      <c r="D39" s="495"/>
      <c r="E39" s="495"/>
      <c r="F39" s="495"/>
      <c r="G39" s="495"/>
      <c r="H39" s="495"/>
      <c r="I39" s="495"/>
    </row>
    <row r="40" spans="2:9" ht="30" customHeight="1" thickBot="1" x14ac:dyDescent="0.3">
      <c r="B40" s="9">
        <f t="shared" si="0"/>
        <v>1.0729166666666672</v>
      </c>
      <c r="C40" s="495"/>
      <c r="D40" s="495"/>
      <c r="E40" s="495"/>
      <c r="F40" s="495"/>
      <c r="G40" s="495"/>
      <c r="H40" s="495"/>
      <c r="I40" s="495"/>
    </row>
    <row r="41" spans="2:9" ht="30" customHeight="1" thickBot="1" x14ac:dyDescent="0.3">
      <c r="B41" s="9">
        <f t="shared" si="0"/>
        <v>1.0833333333333339</v>
      </c>
      <c r="C41" s="495"/>
      <c r="D41" s="495"/>
      <c r="E41" s="495"/>
      <c r="F41" s="495"/>
      <c r="G41" s="495"/>
      <c r="H41" s="495"/>
      <c r="I41" s="495"/>
    </row>
    <row r="42" spans="2:9" ht="30" customHeight="1" thickBot="1" x14ac:dyDescent="0.3">
      <c r="B42" s="9">
        <f t="shared" si="0"/>
        <v>1.0937500000000007</v>
      </c>
      <c r="C42" s="495"/>
      <c r="D42" s="495"/>
      <c r="E42" s="495"/>
      <c r="F42" s="495"/>
      <c r="G42" s="495"/>
      <c r="H42" s="495"/>
      <c r="I42" s="495"/>
    </row>
    <row r="43" spans="2:9" ht="30" customHeight="1" thickBot="1" x14ac:dyDescent="0.3">
      <c r="B43" s="9">
        <f t="shared" si="0"/>
        <v>1.1041666666666674</v>
      </c>
      <c r="C43" s="495"/>
      <c r="D43" s="495"/>
      <c r="E43" s="495"/>
      <c r="F43" s="495"/>
      <c r="G43" s="495"/>
      <c r="H43" s="495"/>
      <c r="I43" s="495"/>
    </row>
    <row r="44" spans="2:9" ht="30" customHeight="1" thickBot="1" x14ac:dyDescent="0.3">
      <c r="B44" s="9">
        <f t="shared" si="0"/>
        <v>1.1145833333333341</v>
      </c>
      <c r="C44" s="496"/>
      <c r="D44" s="496"/>
      <c r="E44" s="496"/>
      <c r="F44" s="496"/>
      <c r="G44" s="496"/>
      <c r="H44" s="496"/>
      <c r="I44" s="496"/>
    </row>
    <row r="45" spans="2:9" ht="30" customHeight="1" thickBot="1" x14ac:dyDescent="0.3">
      <c r="B45" s="9">
        <f t="shared" si="0"/>
        <v>1.1250000000000009</v>
      </c>
      <c r="C45" s="16" t="s">
        <v>15</v>
      </c>
      <c r="D45" s="16" t="s">
        <v>15</v>
      </c>
      <c r="E45" s="16" t="s">
        <v>15</v>
      </c>
      <c r="F45" s="16" t="s">
        <v>15</v>
      </c>
      <c r="G45" s="16" t="s">
        <v>15</v>
      </c>
      <c r="H45" s="16" t="s">
        <v>15</v>
      </c>
      <c r="I45" s="16" t="s">
        <v>15</v>
      </c>
    </row>
    <row r="46" spans="2:9" ht="30" customHeight="1" thickBot="1" x14ac:dyDescent="0.3">
      <c r="B46" s="9">
        <f t="shared" si="0"/>
        <v>1.1354166666666676</v>
      </c>
      <c r="C46" s="494" t="s">
        <v>15</v>
      </c>
      <c r="D46" s="494" t="s">
        <v>15</v>
      </c>
      <c r="E46" s="494" t="s">
        <v>15</v>
      </c>
      <c r="F46" s="494" t="s">
        <v>15</v>
      </c>
      <c r="G46" s="494" t="s">
        <v>15</v>
      </c>
      <c r="H46" s="494" t="s">
        <v>15</v>
      </c>
      <c r="I46" s="494" t="s">
        <v>15</v>
      </c>
    </row>
    <row r="47" spans="2:9" ht="30" customHeight="1" thickBot="1" x14ac:dyDescent="0.3">
      <c r="B47" s="9">
        <f t="shared" si="0"/>
        <v>1.1458333333333344</v>
      </c>
      <c r="C47" s="495"/>
      <c r="D47" s="495"/>
      <c r="E47" s="495"/>
      <c r="F47" s="495"/>
      <c r="G47" s="495"/>
      <c r="H47" s="495"/>
      <c r="I47" s="495"/>
    </row>
    <row r="48" spans="2:9" ht="30" customHeight="1" thickBot="1" x14ac:dyDescent="0.3">
      <c r="B48" s="9">
        <f t="shared" si="0"/>
        <v>1.1562500000000011</v>
      </c>
      <c r="C48" s="495"/>
      <c r="D48" s="495"/>
      <c r="E48" s="495"/>
      <c r="F48" s="495"/>
      <c r="G48" s="495"/>
      <c r="H48" s="495"/>
      <c r="I48" s="495"/>
    </row>
    <row r="49" spans="2:9" ht="30" customHeight="1" thickBot="1" x14ac:dyDescent="0.3">
      <c r="B49" s="9">
        <f t="shared" si="0"/>
        <v>1.1666666666666679</v>
      </c>
      <c r="C49" s="495"/>
      <c r="D49" s="495"/>
      <c r="E49" s="495"/>
      <c r="F49" s="495"/>
      <c r="G49" s="495"/>
      <c r="H49" s="495"/>
      <c r="I49" s="495"/>
    </row>
    <row r="50" spans="2:9" ht="30" customHeight="1" thickBot="1" x14ac:dyDescent="0.3">
      <c r="B50" s="9">
        <f t="shared" si="0"/>
        <v>1.1770833333333346</v>
      </c>
      <c r="C50" s="495"/>
      <c r="D50" s="495"/>
      <c r="E50" s="495"/>
      <c r="F50" s="495"/>
      <c r="G50" s="495"/>
      <c r="H50" s="495"/>
      <c r="I50" s="495"/>
    </row>
    <row r="51" spans="2:9" ht="30" customHeight="1" thickBot="1" x14ac:dyDescent="0.3">
      <c r="B51" s="9">
        <f t="shared" si="0"/>
        <v>1.1875000000000013</v>
      </c>
      <c r="C51" s="495"/>
      <c r="D51" s="495"/>
      <c r="E51" s="495"/>
      <c r="F51" s="495"/>
      <c r="G51" s="495"/>
      <c r="H51" s="495"/>
      <c r="I51" s="495"/>
    </row>
    <row r="52" spans="2:9" ht="30" customHeight="1" thickBot="1" x14ac:dyDescent="0.3">
      <c r="B52" s="9">
        <f t="shared" si="0"/>
        <v>1.1979166666666681</v>
      </c>
      <c r="C52" s="495"/>
      <c r="D52" s="495"/>
      <c r="E52" s="495"/>
      <c r="F52" s="495"/>
      <c r="G52" s="495"/>
      <c r="H52" s="495"/>
      <c r="I52" s="495"/>
    </row>
    <row r="53" spans="2:9" ht="30" customHeight="1" thickBot="1" x14ac:dyDescent="0.3">
      <c r="B53" s="9">
        <f t="shared" si="0"/>
        <v>1.2083333333333348</v>
      </c>
      <c r="C53" s="496"/>
      <c r="D53" s="496"/>
      <c r="E53" s="496"/>
      <c r="F53" s="496"/>
      <c r="G53" s="496"/>
      <c r="H53" s="496"/>
      <c r="I53" s="496"/>
    </row>
    <row r="54" spans="2:9" ht="30" customHeight="1" thickBot="1" x14ac:dyDescent="0.3">
      <c r="B54" s="9"/>
      <c r="C54" s="9"/>
      <c r="D54" s="9"/>
      <c r="E54" s="9"/>
      <c r="F54" s="9"/>
      <c r="G54" s="9"/>
      <c r="H54" s="9"/>
      <c r="I54" s="9"/>
    </row>
    <row r="55" spans="2:9" thickBot="1" x14ac:dyDescent="0.3">
      <c r="B55" s="20"/>
      <c r="C55" s="20"/>
    </row>
    <row r="56" spans="2:9" thickBot="1" x14ac:dyDescent="0.3">
      <c r="D56" s="20"/>
      <c r="E56" s="20"/>
      <c r="F56" s="20"/>
      <c r="G56" s="20"/>
    </row>
    <row r="57" spans="2:9" ht="14.5" thickTop="1" thickBot="1" x14ac:dyDescent="0.3">
      <c r="C57" s="18"/>
      <c r="D57" s="21" t="s">
        <v>60</v>
      </c>
      <c r="E57" s="25"/>
      <c r="F57" s="25"/>
      <c r="G57" s="25"/>
      <c r="H57" s="19"/>
    </row>
    <row r="58" spans="2:9" ht="28" thickTop="1" thickBot="1" x14ac:dyDescent="0.3">
      <c r="B58" s="31" t="s">
        <v>23</v>
      </c>
      <c r="C58" s="32">
        <v>1190</v>
      </c>
      <c r="D58" s="33">
        <v>1190</v>
      </c>
      <c r="E58" s="30">
        <f>(C58-D58)</f>
        <v>0</v>
      </c>
      <c r="F58" s="25"/>
      <c r="G58" s="25"/>
      <c r="H58" s="19"/>
    </row>
    <row r="59" spans="2:9" ht="28" thickTop="1" thickBot="1" x14ac:dyDescent="0.3">
      <c r="B59" s="31" t="s">
        <v>24</v>
      </c>
      <c r="C59" s="32">
        <v>250</v>
      </c>
      <c r="D59" s="33">
        <v>250</v>
      </c>
      <c r="E59" s="30">
        <f>(C59-D59)</f>
        <v>0</v>
      </c>
      <c r="F59" s="25"/>
      <c r="G59" s="25"/>
      <c r="H59" s="19"/>
    </row>
    <row r="60" spans="2:9" ht="28" thickTop="1" thickBot="1" x14ac:dyDescent="0.3">
      <c r="B60" s="31" t="s">
        <v>25</v>
      </c>
      <c r="C60" s="32">
        <v>560</v>
      </c>
      <c r="D60" s="33">
        <v>560</v>
      </c>
      <c r="E60" s="30">
        <f>(C60-D60)</f>
        <v>0</v>
      </c>
      <c r="F60" s="25"/>
      <c r="G60" s="25"/>
      <c r="H60" s="19"/>
    </row>
    <row r="61" spans="2:9" ht="28" thickTop="1" thickBot="1" x14ac:dyDescent="0.3">
      <c r="B61" s="28" t="s">
        <v>27</v>
      </c>
      <c r="C61" s="22">
        <v>1000</v>
      </c>
      <c r="D61" s="21"/>
      <c r="E61" s="25"/>
      <c r="F61" s="25"/>
      <c r="G61" s="25"/>
      <c r="H61" s="19"/>
    </row>
    <row r="62" spans="2:9" ht="28" thickTop="1" thickBot="1" x14ac:dyDescent="0.3">
      <c r="B62" s="28" t="s">
        <v>26</v>
      </c>
      <c r="C62" s="22">
        <v>2145</v>
      </c>
      <c r="D62" s="21"/>
      <c r="E62" s="25"/>
      <c r="F62" s="25"/>
      <c r="G62" s="25"/>
      <c r="H62" s="19"/>
    </row>
    <row r="63" spans="2:9" ht="28" thickTop="1" thickBot="1" x14ac:dyDescent="0.3">
      <c r="B63" s="31" t="s">
        <v>38</v>
      </c>
      <c r="C63" s="32">
        <v>549</v>
      </c>
      <c r="D63" s="33">
        <v>549</v>
      </c>
      <c r="E63" s="30">
        <f>(C63-D63)</f>
        <v>0</v>
      </c>
      <c r="F63" s="25"/>
      <c r="G63" s="25"/>
      <c r="H63" s="19"/>
    </row>
    <row r="64" spans="2:9" ht="28" thickTop="1" thickBot="1" x14ac:dyDescent="0.3">
      <c r="B64" s="31" t="s">
        <v>39</v>
      </c>
      <c r="C64" s="32">
        <v>456</v>
      </c>
      <c r="D64" s="33">
        <v>456</v>
      </c>
      <c r="E64" s="30">
        <f>(C64-D64)</f>
        <v>0</v>
      </c>
      <c r="F64" s="25"/>
      <c r="G64" s="25"/>
      <c r="H64" s="19"/>
    </row>
    <row r="65" spans="2:8" ht="28" thickTop="1" thickBot="1" x14ac:dyDescent="0.3">
      <c r="B65" s="28" t="s">
        <v>58</v>
      </c>
      <c r="C65" s="22">
        <v>501</v>
      </c>
      <c r="D65" s="21">
        <v>35</v>
      </c>
      <c r="E65" s="25"/>
      <c r="F65" s="25"/>
      <c r="G65" s="25"/>
      <c r="H65" s="19"/>
    </row>
    <row r="66" spans="2:8" ht="41.5" thickTop="1" thickBot="1" x14ac:dyDescent="0.3">
      <c r="B66" s="28" t="s">
        <v>59</v>
      </c>
      <c r="C66" s="23">
        <v>80</v>
      </c>
      <c r="D66" s="21">
        <v>80</v>
      </c>
      <c r="E66" s="35">
        <f>(C66-D66)</f>
        <v>0</v>
      </c>
      <c r="F66" s="25" t="s">
        <v>57</v>
      </c>
      <c r="G66" s="25"/>
      <c r="H66" s="19"/>
    </row>
    <row r="67" spans="2:8" ht="28" thickTop="1" thickBot="1" x14ac:dyDescent="0.3">
      <c r="B67" s="31" t="s">
        <v>40</v>
      </c>
      <c r="C67" s="34">
        <v>10</v>
      </c>
      <c r="D67" s="33">
        <v>10</v>
      </c>
      <c r="E67" s="35">
        <f>(C67-D67)</f>
        <v>0</v>
      </c>
      <c r="F67" s="25" t="s">
        <v>49</v>
      </c>
      <c r="G67" s="25"/>
      <c r="H67" s="19"/>
    </row>
    <row r="68" spans="2:8" ht="14.5" thickTop="1" thickBot="1" x14ac:dyDescent="0.3">
      <c r="B68" s="28" t="s">
        <v>61</v>
      </c>
      <c r="C68" s="23">
        <v>782</v>
      </c>
      <c r="D68" s="21">
        <v>240</v>
      </c>
      <c r="E68" s="30">
        <f>(C68-D68)</f>
        <v>542</v>
      </c>
      <c r="F68" s="25"/>
      <c r="G68" s="25"/>
      <c r="H68" s="19"/>
    </row>
    <row r="69" spans="2:8" ht="14.5" thickTop="1" thickBot="1" x14ac:dyDescent="0.3">
      <c r="B69" s="26" t="s">
        <v>35</v>
      </c>
      <c r="C69" s="23">
        <v>1009</v>
      </c>
      <c r="D69" s="21">
        <v>0</v>
      </c>
      <c r="E69" s="30">
        <v>140</v>
      </c>
      <c r="F69" s="25" t="s">
        <v>50</v>
      </c>
      <c r="G69" s="25"/>
      <c r="H69" s="19"/>
    </row>
    <row r="70" spans="2:8" ht="28" thickTop="1" thickBot="1" x14ac:dyDescent="0.3">
      <c r="B70" s="33" t="s">
        <v>43</v>
      </c>
      <c r="C70" s="34">
        <v>541</v>
      </c>
      <c r="D70" s="33">
        <v>140</v>
      </c>
      <c r="E70" s="35"/>
      <c r="F70" s="25" t="s">
        <v>51</v>
      </c>
      <c r="G70" s="25"/>
      <c r="H70" s="19"/>
    </row>
    <row r="71" spans="2:8" ht="28" thickTop="1" thickBot="1" x14ac:dyDescent="0.3">
      <c r="B71" s="29" t="s">
        <v>41</v>
      </c>
      <c r="C71" s="23">
        <v>952</v>
      </c>
      <c r="D71" s="21"/>
      <c r="E71" s="25"/>
      <c r="F71" s="27" t="s">
        <v>52</v>
      </c>
      <c r="G71" s="25"/>
      <c r="H71" s="19"/>
    </row>
    <row r="72" spans="2:8" ht="28" thickTop="1" thickBot="1" x14ac:dyDescent="0.3">
      <c r="B72" s="29" t="s">
        <v>34</v>
      </c>
      <c r="C72" s="23">
        <v>834</v>
      </c>
      <c r="D72" s="21"/>
      <c r="E72" s="25"/>
      <c r="F72" s="27" t="s">
        <v>53</v>
      </c>
      <c r="G72" s="25"/>
      <c r="H72" s="19"/>
    </row>
    <row r="73" spans="2:8" ht="14.5" thickTop="1" thickBot="1" x14ac:dyDescent="0.3">
      <c r="B73" s="26" t="s">
        <v>36</v>
      </c>
      <c r="C73" s="23">
        <v>792</v>
      </c>
      <c r="D73" s="21">
        <v>40</v>
      </c>
      <c r="E73" s="30">
        <f>(C73-D73)</f>
        <v>752</v>
      </c>
      <c r="F73" s="27" t="s">
        <v>54</v>
      </c>
      <c r="G73" s="25"/>
      <c r="H73" s="19"/>
    </row>
    <row r="74" spans="2:8" ht="14.5" thickTop="1" thickBot="1" x14ac:dyDescent="0.3">
      <c r="B74" s="33" t="s">
        <v>42</v>
      </c>
      <c r="C74" s="34">
        <v>166</v>
      </c>
      <c r="D74" s="33">
        <v>166</v>
      </c>
      <c r="E74" s="30">
        <f>(C74-D74)</f>
        <v>0</v>
      </c>
      <c r="F74" s="27" t="s">
        <v>55</v>
      </c>
      <c r="G74" s="25"/>
      <c r="H74" s="19"/>
    </row>
    <row r="75" spans="2:8" ht="28" thickTop="1" thickBot="1" x14ac:dyDescent="0.3">
      <c r="B75" s="26" t="s">
        <v>28</v>
      </c>
      <c r="C75" s="23">
        <v>641</v>
      </c>
      <c r="D75" s="21">
        <v>140</v>
      </c>
      <c r="E75" s="30">
        <f>(C75-D75)</f>
        <v>501</v>
      </c>
      <c r="F75" s="27" t="s">
        <v>56</v>
      </c>
      <c r="G75" s="25"/>
      <c r="H75" s="19"/>
    </row>
    <row r="76" spans="2:8" ht="28" thickTop="1" thickBot="1" x14ac:dyDescent="0.3">
      <c r="B76" s="29" t="s">
        <v>29</v>
      </c>
      <c r="C76" s="23">
        <v>479</v>
      </c>
      <c r="D76" s="21"/>
      <c r="E76" s="25"/>
      <c r="F76" s="25"/>
      <c r="G76" s="25"/>
      <c r="H76" s="19"/>
    </row>
    <row r="77" spans="2:8" ht="41.5" thickTop="1" thickBot="1" x14ac:dyDescent="0.3">
      <c r="B77" s="26" t="s">
        <v>30</v>
      </c>
      <c r="C77" s="23">
        <v>350</v>
      </c>
      <c r="D77" s="21"/>
      <c r="E77" s="30">
        <f t="shared" ref="E77:E83" si="1">(C77-D77)</f>
        <v>350</v>
      </c>
      <c r="F77" s="25"/>
      <c r="G77" s="25"/>
      <c r="H77" s="19"/>
    </row>
    <row r="78" spans="2:8" ht="41.5" thickTop="1" thickBot="1" x14ac:dyDescent="0.3">
      <c r="B78" s="26" t="s">
        <v>31</v>
      </c>
      <c r="C78" s="23">
        <v>325</v>
      </c>
      <c r="D78" s="21"/>
      <c r="E78" s="30">
        <f t="shared" si="1"/>
        <v>325</v>
      </c>
      <c r="F78" s="25"/>
      <c r="G78" s="25"/>
      <c r="H78" s="19"/>
    </row>
    <row r="79" spans="2:8" ht="41.5" thickTop="1" thickBot="1" x14ac:dyDescent="0.3">
      <c r="B79" s="33" t="s">
        <v>32</v>
      </c>
      <c r="C79" s="34">
        <v>325</v>
      </c>
      <c r="D79" s="33"/>
      <c r="E79" s="35">
        <f t="shared" si="1"/>
        <v>325</v>
      </c>
      <c r="F79" s="25"/>
      <c r="G79" s="25"/>
      <c r="H79" s="19"/>
    </row>
    <row r="80" spans="2:8" ht="55" thickTop="1" thickBot="1" x14ac:dyDescent="0.3">
      <c r="B80" s="26" t="s">
        <v>33</v>
      </c>
      <c r="C80" s="23">
        <v>500</v>
      </c>
      <c r="D80" s="21"/>
      <c r="E80" s="30">
        <f t="shared" si="1"/>
        <v>500</v>
      </c>
      <c r="F80" s="25"/>
      <c r="G80" s="25"/>
      <c r="H80" s="19"/>
    </row>
    <row r="81" spans="2:8" ht="41.5" thickTop="1" thickBot="1" x14ac:dyDescent="0.3">
      <c r="B81" s="26" t="s">
        <v>37</v>
      </c>
      <c r="C81" s="23">
        <v>480</v>
      </c>
      <c r="D81" s="21"/>
      <c r="E81" s="30">
        <f t="shared" si="1"/>
        <v>480</v>
      </c>
      <c r="F81" s="25"/>
      <c r="G81" s="25"/>
      <c r="H81" s="19"/>
    </row>
    <row r="82" spans="2:8" ht="28" thickTop="1" thickBot="1" x14ac:dyDescent="0.3">
      <c r="B82" s="26" t="s">
        <v>44</v>
      </c>
      <c r="C82" s="23">
        <v>40</v>
      </c>
      <c r="D82" s="21">
        <v>60</v>
      </c>
      <c r="E82" s="30">
        <f t="shared" si="1"/>
        <v>-20</v>
      </c>
      <c r="F82" s="25"/>
      <c r="G82" s="25"/>
      <c r="H82" s="19"/>
    </row>
    <row r="83" spans="2:8" ht="41.5" thickTop="1" thickBot="1" x14ac:dyDescent="0.3">
      <c r="B83" s="26" t="s">
        <v>48</v>
      </c>
      <c r="C83" s="23">
        <v>80</v>
      </c>
      <c r="D83" s="21">
        <v>40</v>
      </c>
      <c r="E83" s="30">
        <f t="shared" si="1"/>
        <v>40</v>
      </c>
      <c r="F83" s="25"/>
      <c r="G83" s="25"/>
      <c r="H83" s="19"/>
    </row>
    <row r="84" spans="2:8" ht="41.5" thickTop="1" thickBot="1" x14ac:dyDescent="0.3">
      <c r="B84" s="33" t="s">
        <v>45</v>
      </c>
      <c r="C84" s="34">
        <v>200</v>
      </c>
      <c r="D84" s="33"/>
      <c r="E84" s="35"/>
      <c r="F84" s="25"/>
      <c r="G84" s="25"/>
      <c r="H84" s="19"/>
    </row>
    <row r="85" spans="2:8" ht="41.5" thickTop="1" thickBot="1" x14ac:dyDescent="0.3">
      <c r="B85" s="26" t="s">
        <v>46</v>
      </c>
      <c r="C85" s="23">
        <v>120</v>
      </c>
      <c r="D85" s="21">
        <v>80</v>
      </c>
      <c r="E85" s="30">
        <f>(C85-D85)</f>
        <v>40</v>
      </c>
      <c r="F85" s="25"/>
      <c r="G85" s="25"/>
      <c r="H85" s="19"/>
    </row>
    <row r="86" spans="2:8" ht="28" thickTop="1" thickBot="1" x14ac:dyDescent="0.3">
      <c r="B86" s="29" t="s">
        <v>47</v>
      </c>
      <c r="C86" s="23">
        <v>400</v>
      </c>
      <c r="D86" s="21"/>
      <c r="E86" s="30"/>
      <c r="F86" s="25"/>
      <c r="G86" s="25"/>
      <c r="H86" s="19"/>
    </row>
    <row r="87" spans="2:8" ht="28" thickTop="1" thickBot="1" x14ac:dyDescent="0.3">
      <c r="B87" s="29" t="s">
        <v>62</v>
      </c>
      <c r="C87" s="23">
        <v>220</v>
      </c>
      <c r="D87" s="21"/>
      <c r="E87" s="30"/>
      <c r="F87" s="24"/>
      <c r="G87" s="24"/>
    </row>
    <row r="88" spans="2:8" ht="28" thickTop="1" thickBot="1" x14ac:dyDescent="0.3">
      <c r="B88" s="29" t="s">
        <v>63</v>
      </c>
      <c r="C88" s="23">
        <v>220</v>
      </c>
      <c r="D88" s="21"/>
      <c r="E88" s="30"/>
    </row>
    <row r="89" spans="2:8" ht="28" thickTop="1" thickBot="1" x14ac:dyDescent="0.3">
      <c r="B89" s="29" t="s">
        <v>64</v>
      </c>
      <c r="C89" s="23">
        <v>220</v>
      </c>
      <c r="D89" s="21"/>
      <c r="E89" s="30"/>
    </row>
    <row r="90" spans="2:8" ht="28" thickTop="1" thickBot="1" x14ac:dyDescent="0.3">
      <c r="B90" s="29" t="s">
        <v>65</v>
      </c>
      <c r="C90" s="23">
        <v>220</v>
      </c>
      <c r="D90" s="21"/>
      <c r="E90" s="30"/>
    </row>
    <row r="91" spans="2:8" ht="28" thickTop="1" thickBot="1" x14ac:dyDescent="0.3">
      <c r="B91" s="29" t="s">
        <v>66</v>
      </c>
      <c r="C91" s="23">
        <v>220</v>
      </c>
      <c r="D91" s="21"/>
      <c r="E91" s="30"/>
    </row>
    <row r="92" spans="2:8" ht="28" thickTop="1" thickBot="1" x14ac:dyDescent="0.3">
      <c r="B92" s="29" t="s">
        <v>67</v>
      </c>
      <c r="C92" s="23">
        <v>220</v>
      </c>
      <c r="D92" s="21"/>
      <c r="E92" s="30"/>
    </row>
    <row r="93" spans="2:8" ht="28" thickTop="1" thickBot="1" x14ac:dyDescent="0.3">
      <c r="B93" s="29" t="s">
        <v>68</v>
      </c>
      <c r="C93" s="23">
        <v>220</v>
      </c>
      <c r="D93" s="21"/>
      <c r="E93" s="30"/>
    </row>
    <row r="94" spans="2:8" ht="28" thickTop="1" thickBot="1" x14ac:dyDescent="0.3">
      <c r="B94" s="29" t="s">
        <v>69</v>
      </c>
      <c r="C94" s="23">
        <v>220</v>
      </c>
      <c r="D94" s="21"/>
      <c r="E94" s="30"/>
    </row>
    <row r="95" spans="2:8" ht="28" thickTop="1" thickBot="1" x14ac:dyDescent="0.3">
      <c r="B95" s="29" t="s">
        <v>70</v>
      </c>
      <c r="C95" s="23">
        <v>192</v>
      </c>
      <c r="D95" s="21"/>
      <c r="E95" s="30"/>
    </row>
    <row r="96" spans="2:8" ht="28" thickTop="1" thickBot="1" x14ac:dyDescent="0.3">
      <c r="B96" s="29" t="s">
        <v>71</v>
      </c>
      <c r="C96" s="23">
        <v>176</v>
      </c>
      <c r="D96" s="21"/>
      <c r="E96" s="30"/>
    </row>
    <row r="97" spans="2:5" ht="28" thickTop="1" thickBot="1" x14ac:dyDescent="0.3">
      <c r="B97" s="29" t="s">
        <v>72</v>
      </c>
      <c r="C97" s="23">
        <v>176</v>
      </c>
      <c r="D97" s="21"/>
      <c r="E97" s="30"/>
    </row>
    <row r="98" spans="2:5" ht="28" thickTop="1" thickBot="1" x14ac:dyDescent="0.3">
      <c r="B98" s="29" t="s">
        <v>73</v>
      </c>
      <c r="C98" s="23">
        <v>176</v>
      </c>
      <c r="D98" s="21"/>
      <c r="E98" s="30"/>
    </row>
    <row r="99" spans="2:5" ht="28" thickTop="1" thickBot="1" x14ac:dyDescent="0.3">
      <c r="B99" s="29" t="s">
        <v>74</v>
      </c>
      <c r="C99" s="23">
        <v>192</v>
      </c>
      <c r="D99" s="21"/>
      <c r="E99" s="30"/>
    </row>
    <row r="100" spans="2:5" ht="28" thickTop="1" thickBot="1" x14ac:dyDescent="0.3">
      <c r="B100" s="29" t="s">
        <v>75</v>
      </c>
      <c r="C100" s="23">
        <v>192</v>
      </c>
      <c r="D100" s="21"/>
      <c r="E100" s="30"/>
    </row>
    <row r="101" spans="2:5" ht="28" thickTop="1" thickBot="1" x14ac:dyDescent="0.3">
      <c r="B101" s="29" t="s">
        <v>76</v>
      </c>
      <c r="C101" s="23">
        <v>240</v>
      </c>
      <c r="D101" s="21"/>
      <c r="E101" s="30"/>
    </row>
    <row r="102" spans="2:5" ht="28" thickTop="1" thickBot="1" x14ac:dyDescent="0.3">
      <c r="B102" s="29" t="s">
        <v>77</v>
      </c>
      <c r="C102" s="23">
        <v>240</v>
      </c>
      <c r="D102" s="21"/>
      <c r="E102" s="30"/>
    </row>
    <row r="103" spans="2:5" ht="28" thickTop="1" thickBot="1" x14ac:dyDescent="0.3">
      <c r="B103" s="29" t="s">
        <v>78</v>
      </c>
      <c r="C103" s="23">
        <v>240</v>
      </c>
      <c r="D103" s="21"/>
      <c r="E103" s="30"/>
    </row>
    <row r="104" spans="2:5" ht="28" thickTop="1" thickBot="1" x14ac:dyDescent="0.3">
      <c r="B104" s="29" t="s">
        <v>79</v>
      </c>
      <c r="C104" s="23">
        <v>240</v>
      </c>
      <c r="D104" s="21"/>
      <c r="E104" s="30"/>
    </row>
    <row r="105" spans="2:5" ht="28" thickTop="1" thickBot="1" x14ac:dyDescent="0.3">
      <c r="B105" s="29" t="s">
        <v>80</v>
      </c>
      <c r="C105" s="23">
        <v>240</v>
      </c>
      <c r="D105" s="21"/>
      <c r="E105" s="30"/>
    </row>
    <row r="106" spans="2:5" ht="28" thickTop="1" thickBot="1" x14ac:dyDescent="0.3">
      <c r="B106" s="29" t="s">
        <v>81</v>
      </c>
      <c r="C106" s="23">
        <v>240</v>
      </c>
      <c r="D106" s="21"/>
      <c r="E106" s="30"/>
    </row>
    <row r="107" spans="2:5" ht="28" thickTop="1" thickBot="1" x14ac:dyDescent="0.3">
      <c r="B107" s="29" t="s">
        <v>82</v>
      </c>
      <c r="C107" s="23">
        <v>240</v>
      </c>
      <c r="D107" s="21"/>
      <c r="E107" s="30"/>
    </row>
    <row r="108" spans="2:5" ht="28" thickTop="1" thickBot="1" x14ac:dyDescent="0.3">
      <c r="B108" s="29" t="s">
        <v>83</v>
      </c>
      <c r="C108" s="23">
        <v>240</v>
      </c>
      <c r="D108" s="21"/>
      <c r="E108" s="30"/>
    </row>
    <row r="109" spans="2:5" ht="28" thickTop="1" thickBot="1" x14ac:dyDescent="0.3">
      <c r="B109" s="29" t="s">
        <v>84</v>
      </c>
      <c r="C109" s="23">
        <v>240</v>
      </c>
      <c r="D109" s="21"/>
      <c r="E109" s="30"/>
    </row>
    <row r="110" spans="2:5" ht="28" thickTop="1" thickBot="1" x14ac:dyDescent="0.3">
      <c r="B110" s="29" t="s">
        <v>85</v>
      </c>
      <c r="C110" s="23">
        <v>240</v>
      </c>
      <c r="D110" s="21"/>
      <c r="E110" s="30"/>
    </row>
    <row r="111" spans="2:5" ht="28" thickTop="1" thickBot="1" x14ac:dyDescent="0.3">
      <c r="B111" s="29" t="s">
        <v>86</v>
      </c>
      <c r="C111" s="23">
        <v>240</v>
      </c>
      <c r="D111" s="21"/>
      <c r="E111" s="30"/>
    </row>
    <row r="112" spans="2:5" ht="28" thickTop="1" thickBot="1" x14ac:dyDescent="0.3">
      <c r="B112" s="29" t="s">
        <v>87</v>
      </c>
      <c r="C112" s="23">
        <v>96</v>
      </c>
      <c r="D112" s="21"/>
      <c r="E112" s="30"/>
    </row>
    <row r="113" spans="2:7" ht="28" thickTop="1" thickBot="1" x14ac:dyDescent="0.3">
      <c r="B113" s="29" t="s">
        <v>88</v>
      </c>
      <c r="C113" s="23">
        <v>240</v>
      </c>
      <c r="D113" s="21"/>
      <c r="E113" s="30"/>
    </row>
    <row r="114" spans="2:7" ht="28" thickTop="1" thickBot="1" x14ac:dyDescent="0.3">
      <c r="B114" s="29" t="s">
        <v>89</v>
      </c>
      <c r="C114" s="23">
        <v>96</v>
      </c>
      <c r="D114" s="21"/>
      <c r="E114" s="30"/>
    </row>
    <row r="115" spans="2:7" ht="28" thickTop="1" thickBot="1" x14ac:dyDescent="0.3">
      <c r="B115" s="29" t="s">
        <v>90</v>
      </c>
      <c r="C115" s="23">
        <v>240</v>
      </c>
      <c r="D115" s="21"/>
      <c r="E115" s="30"/>
    </row>
    <row r="116" spans="2:7" ht="28" thickTop="1" thickBot="1" x14ac:dyDescent="0.3">
      <c r="B116" s="29" t="s">
        <v>91</v>
      </c>
      <c r="C116" s="23">
        <v>240</v>
      </c>
      <c r="D116" s="21"/>
      <c r="E116" s="30"/>
    </row>
    <row r="117" spans="2:7" ht="28" thickTop="1" thickBot="1" x14ac:dyDescent="0.3">
      <c r="B117" s="29" t="s">
        <v>92</v>
      </c>
      <c r="C117" s="23">
        <v>240</v>
      </c>
      <c r="D117" s="21"/>
      <c r="E117" s="30"/>
    </row>
    <row r="118" spans="2:7" ht="28" thickTop="1" thickBot="1" x14ac:dyDescent="0.3">
      <c r="B118" s="29" t="s">
        <v>93</v>
      </c>
      <c r="C118" s="23">
        <v>240</v>
      </c>
      <c r="D118" s="21"/>
      <c r="E118" s="30"/>
    </row>
    <row r="119" spans="2:7" ht="28" thickTop="1" thickBot="1" x14ac:dyDescent="0.3">
      <c r="B119" s="29" t="s">
        <v>94</v>
      </c>
      <c r="C119" s="23">
        <v>528</v>
      </c>
      <c r="D119" s="21"/>
      <c r="E119" s="30"/>
    </row>
    <row r="120" spans="2:7" ht="28" thickTop="1" thickBot="1" x14ac:dyDescent="0.3">
      <c r="B120" s="33" t="s">
        <v>95</v>
      </c>
      <c r="C120" s="34">
        <v>504</v>
      </c>
      <c r="D120" s="33"/>
      <c r="E120" s="30"/>
    </row>
    <row r="121" spans="2:7" ht="14.5" thickTop="1" thickBot="1" x14ac:dyDescent="0.3">
      <c r="B121" s="29" t="s">
        <v>96</v>
      </c>
      <c r="C121" s="23">
        <v>384</v>
      </c>
      <c r="D121" s="21"/>
      <c r="E121" s="30"/>
    </row>
    <row r="122" spans="2:7" ht="28" thickTop="1" thickBot="1" x14ac:dyDescent="0.3">
      <c r="B122" s="29" t="s">
        <v>97</v>
      </c>
      <c r="C122" s="23">
        <v>528</v>
      </c>
      <c r="D122" s="21"/>
      <c r="E122" s="30"/>
    </row>
    <row r="123" spans="2:7" ht="14.5" thickTop="1" thickBot="1" x14ac:dyDescent="0.3">
      <c r="B123" s="29" t="s">
        <v>98</v>
      </c>
      <c r="C123" s="23">
        <v>528</v>
      </c>
      <c r="D123" s="21"/>
      <c r="E123" s="30"/>
    </row>
    <row r="124" spans="2:7" ht="28" thickTop="1" thickBot="1" x14ac:dyDescent="0.3">
      <c r="B124" s="29" t="s">
        <v>99</v>
      </c>
      <c r="C124" s="23">
        <v>440</v>
      </c>
      <c r="D124" s="21"/>
      <c r="E124" s="30"/>
    </row>
    <row r="125" spans="2:7" ht="28" thickTop="1" thickBot="1" x14ac:dyDescent="0.3">
      <c r="B125" s="29" t="s">
        <v>100</v>
      </c>
      <c r="C125" s="23">
        <v>768</v>
      </c>
      <c r="D125" s="21"/>
      <c r="E125" s="30"/>
    </row>
    <row r="126" spans="2:7" ht="14.5" thickTop="1" thickBot="1" x14ac:dyDescent="0.3">
      <c r="B126" s="29" t="s">
        <v>101</v>
      </c>
      <c r="C126" s="23">
        <v>420</v>
      </c>
      <c r="D126" s="21"/>
      <c r="E126" s="30"/>
    </row>
    <row r="127" spans="2:7" ht="28" thickTop="1" thickBot="1" x14ac:dyDescent="0.3">
      <c r="B127" s="26" t="s">
        <v>104</v>
      </c>
      <c r="C127" s="23">
        <v>670</v>
      </c>
      <c r="D127" s="21"/>
      <c r="E127" s="30"/>
    </row>
    <row r="128" spans="2:7" ht="41.5" thickTop="1" thickBot="1" x14ac:dyDescent="0.3">
      <c r="B128" s="29"/>
      <c r="C128" s="23"/>
      <c r="D128" s="21"/>
      <c r="E128" s="30"/>
      <c r="G128" s="36" t="s">
        <v>102</v>
      </c>
    </row>
    <row r="129" spans="2:7" ht="41.5" thickTop="1" thickBot="1" x14ac:dyDescent="0.3">
      <c r="B129" s="29"/>
      <c r="C129" s="23"/>
      <c r="D129" s="21"/>
      <c r="E129" s="30"/>
      <c r="G129" t="s">
        <v>103</v>
      </c>
    </row>
    <row r="130" spans="2:7" ht="14.5" thickTop="1" thickBot="1" x14ac:dyDescent="0.3">
      <c r="B130" s="29"/>
      <c r="C130" s="23"/>
      <c r="D130" s="21"/>
      <c r="E130" s="30"/>
    </row>
    <row r="131" spans="2:7" ht="14.5" thickTop="1" thickBot="1" x14ac:dyDescent="0.3">
      <c r="B131" s="29"/>
      <c r="C131" s="23"/>
      <c r="D131" s="21"/>
      <c r="E131" s="30"/>
    </row>
    <row r="132" spans="2:7" ht="14.5" thickTop="1" thickBot="1" x14ac:dyDescent="0.3">
      <c r="B132" s="29"/>
      <c r="C132" s="23"/>
      <c r="D132" s="21"/>
      <c r="E132" s="30"/>
    </row>
    <row r="133" spans="2:7" ht="14.5" thickTop="1" thickBot="1" x14ac:dyDescent="0.3">
      <c r="B133" s="29"/>
      <c r="C133" s="23"/>
      <c r="D133" s="21"/>
      <c r="E133" s="30"/>
    </row>
    <row r="134" spans="2:7" ht="14.5" thickTop="1" thickBot="1" x14ac:dyDescent="0.3">
      <c r="B134" s="29"/>
      <c r="C134" s="23"/>
      <c r="D134" s="21"/>
      <c r="E134" s="30"/>
    </row>
    <row r="135" spans="2:7" ht="14.5" thickTop="1" thickBot="1" x14ac:dyDescent="0.3">
      <c r="B135" s="29"/>
      <c r="C135" s="23"/>
      <c r="D135" s="21"/>
      <c r="E135" s="30"/>
    </row>
    <row r="136" spans="2:7" ht="14.5" thickTop="1" thickBot="1" x14ac:dyDescent="0.3">
      <c r="B136" s="29"/>
      <c r="C136" s="23"/>
      <c r="D136" s="21"/>
      <c r="E136" s="30"/>
    </row>
    <row r="137" spans="2:7" ht="14.5" thickTop="1" thickBot="1" x14ac:dyDescent="0.3">
      <c r="B137" s="29"/>
      <c r="C137" s="23"/>
      <c r="D137" s="21"/>
      <c r="E137" s="30"/>
    </row>
    <row r="138" spans="2:7" ht="14.5" thickTop="1" thickBot="1" x14ac:dyDescent="0.3">
      <c r="B138" s="29"/>
      <c r="C138" s="23"/>
      <c r="D138" s="21"/>
      <c r="E138" s="30"/>
    </row>
    <row r="139" spans="2:7" ht="14.5" thickTop="1" thickBot="1" x14ac:dyDescent="0.3">
      <c r="B139" s="29"/>
      <c r="C139" s="23"/>
      <c r="D139" s="21"/>
      <c r="E139" s="30"/>
    </row>
    <row r="140" spans="2:7" ht="14.5" thickTop="1" thickBot="1" x14ac:dyDescent="0.3">
      <c r="B140" s="29"/>
      <c r="C140" s="23"/>
      <c r="D140" s="21"/>
      <c r="E140" s="30"/>
    </row>
    <row r="141" spans="2:7" ht="14.5" thickTop="1" thickBot="1" x14ac:dyDescent="0.3">
      <c r="B141" s="29"/>
      <c r="C141" s="23"/>
      <c r="D141" s="21"/>
      <c r="E141" s="30"/>
    </row>
    <row r="142" spans="2:7" ht="14.5" thickTop="1" thickBot="1" x14ac:dyDescent="0.3">
      <c r="B142" s="29"/>
      <c r="C142" s="23"/>
      <c r="D142" s="21"/>
      <c r="E142" s="30"/>
    </row>
    <row r="143" spans="2:7" ht="14.5" thickTop="1" thickBot="1" x14ac:dyDescent="0.3">
      <c r="B143" s="29"/>
      <c r="C143" s="23"/>
      <c r="D143" s="21"/>
      <c r="E143" s="30"/>
    </row>
    <row r="144" spans="2:7" ht="14.5" thickTop="1" thickBot="1" x14ac:dyDescent="0.3">
      <c r="B144" s="29"/>
      <c r="C144" s="23"/>
      <c r="D144" s="21"/>
      <c r="E144" s="30"/>
    </row>
    <row r="145" spans="2:5" ht="14.5" thickTop="1" thickBot="1" x14ac:dyDescent="0.3">
      <c r="B145" s="29"/>
      <c r="C145" s="23"/>
      <c r="D145" s="21"/>
      <c r="E145" s="30"/>
    </row>
    <row r="146" spans="2:5" ht="14.5" thickTop="1" thickBot="1" x14ac:dyDescent="0.3">
      <c r="B146" s="29"/>
      <c r="C146" s="23"/>
      <c r="D146" s="21"/>
      <c r="E146" s="30"/>
    </row>
    <row r="147" spans="2:5" ht="14.5" thickTop="1" thickBot="1" x14ac:dyDescent="0.3">
      <c r="B147" s="29"/>
      <c r="C147" s="23"/>
      <c r="D147" s="21"/>
      <c r="E147" s="30"/>
    </row>
    <row r="148" spans="2:5" ht="14.5" thickTop="1" thickBot="1" x14ac:dyDescent="0.3">
      <c r="B148" s="29"/>
      <c r="C148" s="23"/>
      <c r="D148" s="21"/>
      <c r="E148" s="30"/>
    </row>
    <row r="149" spans="2:5" ht="14.5" thickTop="1" thickBot="1" x14ac:dyDescent="0.3">
      <c r="B149" s="29"/>
      <c r="C149" s="23"/>
      <c r="D149" s="21"/>
      <c r="E149" s="30"/>
    </row>
    <row r="150" spans="2:5" ht="14.5" thickTop="1" thickBot="1" x14ac:dyDescent="0.3">
      <c r="B150" s="29"/>
      <c r="C150" s="23"/>
      <c r="D150" s="21"/>
      <c r="E150" s="30"/>
    </row>
    <row r="151" spans="2:5" ht="14.5" thickTop="1" thickBot="1" x14ac:dyDescent="0.3"/>
  </sheetData>
  <mergeCells count="71">
    <mergeCell ref="C13:C14"/>
    <mergeCell ref="D13:D14"/>
    <mergeCell ref="E13:E14"/>
    <mergeCell ref="F13:F14"/>
    <mergeCell ref="C15:C16"/>
    <mergeCell ref="D15:D16"/>
    <mergeCell ref="E15:E16"/>
    <mergeCell ref="F15:F16"/>
    <mergeCell ref="B1:D1"/>
    <mergeCell ref="E1:F1"/>
    <mergeCell ref="C4:C9"/>
    <mergeCell ref="D4:D9"/>
    <mergeCell ref="E4:E9"/>
    <mergeCell ref="F4:F9"/>
    <mergeCell ref="F18:F19"/>
    <mergeCell ref="G18:G19"/>
    <mergeCell ref="G4:G9"/>
    <mergeCell ref="H4:H9"/>
    <mergeCell ref="G13:G14"/>
    <mergeCell ref="H13:H14"/>
    <mergeCell ref="H18:H19"/>
    <mergeCell ref="G15:G16"/>
    <mergeCell ref="H15:H16"/>
    <mergeCell ref="D25:D26"/>
    <mergeCell ref="C18:C19"/>
    <mergeCell ref="D18:D19"/>
    <mergeCell ref="E18:E19"/>
    <mergeCell ref="E25:E26"/>
    <mergeCell ref="K20:K21"/>
    <mergeCell ref="C23:C24"/>
    <mergeCell ref="D23:D24"/>
    <mergeCell ref="E23:E24"/>
    <mergeCell ref="F23:F24"/>
    <mergeCell ref="G23:G24"/>
    <mergeCell ref="H23:H24"/>
    <mergeCell ref="C20:C21"/>
    <mergeCell ref="D20:D21"/>
    <mergeCell ref="E20:E21"/>
    <mergeCell ref="F20:F21"/>
    <mergeCell ref="G20:G21"/>
    <mergeCell ref="H20:H21"/>
    <mergeCell ref="F25:F26"/>
    <mergeCell ref="G25:G26"/>
    <mergeCell ref="H30:H31"/>
    <mergeCell ref="C28:C29"/>
    <mergeCell ref="D28:D29"/>
    <mergeCell ref="E28:E29"/>
    <mergeCell ref="F28:F29"/>
    <mergeCell ref="G28:G29"/>
    <mergeCell ref="H28:H29"/>
    <mergeCell ref="C30:C31"/>
    <mergeCell ref="D30:D31"/>
    <mergeCell ref="E30:E31"/>
    <mergeCell ref="F30:F31"/>
    <mergeCell ref="G30:G31"/>
    <mergeCell ref="H25:H26"/>
    <mergeCell ref="C25:C26"/>
    <mergeCell ref="I37:I44"/>
    <mergeCell ref="C46:C53"/>
    <mergeCell ref="D46:D53"/>
    <mergeCell ref="E46:E53"/>
    <mergeCell ref="F46:F53"/>
    <mergeCell ref="G46:G53"/>
    <mergeCell ref="H46:H53"/>
    <mergeCell ref="I46:I53"/>
    <mergeCell ref="C37:C44"/>
    <mergeCell ref="D37:D44"/>
    <mergeCell ref="E37:E44"/>
    <mergeCell ref="F37:F44"/>
    <mergeCell ref="G37:G44"/>
    <mergeCell ref="H37:H44"/>
  </mergeCells>
  <dataValidations count="9">
    <dataValidation allowBlank="1" showInputMessage="1" showErrorMessage="1" prompt="Bu çalışma sayfasında bir Ders Programı oluşturun. C2 hücresine Başlangıç Saatini, E2 hücresine süre aralığını ve B3 hücresine haftalık program başlangıcını girin." sqref="A1"/>
    <dataValidation allowBlank="1" showInputMessage="1" showErrorMessage="1" prompt="Bu sütundaki başlığın altına bu hafta içi günlerinin programını girin. Süre için bir hücreyi ya da hücreleri seçin; Giriş sekmesindeki seçenekleri kullanarak sınıflar için aralığı kapsayan hücreleri çözün/birleştirin." sqref="C3:I3"/>
    <dataValidation allowBlank="1" showInputMessage="1" showErrorMessage="1" prompt="Zaman, bu sütundaki bu başlığın altında otomatik olarak güncelleştirilir." sqref="B3"/>
    <dataValidation allowBlank="1" showInputMessage="1" showErrorMessage="1" prompt="Sağdaki hücreye Başlangıç Zamanını girin" sqref="B2"/>
    <dataValidation allowBlank="1" showInputMessage="1" showErrorMessage="1" prompt="Bu hücreye Başlangıç Zamanını girin" sqref="C2"/>
    <dataValidation allowBlank="1" showInputMessage="1" showErrorMessage="1" prompt="Sağdaki hücreye dakika cinsinden Zaman Aralığını girin" sqref="D2"/>
    <dataValidation allowBlank="1" showInputMessage="1" showErrorMessage="1" prompt="Bu hücreye dakika cinsinden Zaman Aralığını girin" sqref="E2"/>
    <dataValidation allowBlank="1" showInputMessage="1" showErrorMessage="1" prompt="Bu çalışma kitabının başlığı bu hücrededir. Sağdaki hücreye dönem ismini girin" sqref="B1:D1"/>
    <dataValidation allowBlank="1" showInputMessage="1" showErrorMessage="1" prompt="Bu hücreye dönem ismini girin" sqref="E1:F1"/>
  </dataValidations>
  <hyperlinks>
    <hyperlink ref="G128" r:id="rId1"/>
  </hyperlink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K151"/>
  <sheetViews>
    <sheetView topLeftCell="A24" workbookViewId="0">
      <selection activeCell="G28" sqref="G28:H31"/>
    </sheetView>
  </sheetViews>
  <sheetFormatPr defaultRowHeight="14" thickBottom="1" x14ac:dyDescent="0.3"/>
  <cols>
    <col min="1" max="1" width="1.78515625" customWidth="1"/>
    <col min="2" max="2" width="11.2109375" customWidth="1"/>
    <col min="3" max="9" width="18.78515625" customWidth="1"/>
    <col min="10" max="10" width="2.28515625" customWidth="1"/>
    <col min="11" max="11" width="17.5" customWidth="1"/>
  </cols>
  <sheetData>
    <row r="1" spans="2:11" ht="60" customHeight="1" thickBot="1" x14ac:dyDescent="0.3">
      <c r="B1" s="498" t="s">
        <v>18</v>
      </c>
      <c r="C1" s="530"/>
      <c r="D1" s="500"/>
      <c r="E1" s="501"/>
      <c r="F1" s="502"/>
    </row>
    <row r="2" spans="2:11" ht="30" customHeight="1" thickBot="1" x14ac:dyDescent="0.3">
      <c r="B2" s="5" t="s">
        <v>0</v>
      </c>
      <c r="C2" s="7">
        <v>0.3125</v>
      </c>
      <c r="D2" s="5" t="s">
        <v>3</v>
      </c>
      <c r="E2" s="1">
        <v>30</v>
      </c>
      <c r="F2" s="6" t="s">
        <v>6</v>
      </c>
    </row>
    <row r="3" spans="2:11" ht="30" customHeight="1" thickBot="1" x14ac:dyDescent="0.3">
      <c r="B3" s="2" t="s">
        <v>1</v>
      </c>
      <c r="C3" s="3" t="s">
        <v>2</v>
      </c>
      <c r="D3" s="3" t="s">
        <v>4</v>
      </c>
      <c r="E3" s="3" t="s">
        <v>5</v>
      </c>
      <c r="F3" s="3" t="s">
        <v>7</v>
      </c>
      <c r="G3" s="3" t="s">
        <v>8</v>
      </c>
      <c r="H3" s="3" t="s">
        <v>9</v>
      </c>
      <c r="I3" s="4" t="s">
        <v>10</v>
      </c>
      <c r="J3" t="s">
        <v>11</v>
      </c>
    </row>
    <row r="4" spans="2:11" ht="30" customHeight="1" thickBot="1" x14ac:dyDescent="0.3">
      <c r="B4" s="8">
        <v>0.375</v>
      </c>
      <c r="C4" s="505" t="s">
        <v>677</v>
      </c>
      <c r="D4" s="505" t="s">
        <v>657</v>
      </c>
      <c r="E4" s="505" t="s">
        <v>657</v>
      </c>
      <c r="F4" s="505" t="s">
        <v>657</v>
      </c>
      <c r="G4" s="505" t="s">
        <v>657</v>
      </c>
      <c r="H4" s="505" t="s">
        <v>677</v>
      </c>
      <c r="I4" s="346" t="s">
        <v>15</v>
      </c>
      <c r="J4" t="s">
        <v>11</v>
      </c>
      <c r="K4" s="14" t="s">
        <v>14</v>
      </c>
    </row>
    <row r="5" spans="2:11" ht="30" customHeight="1" thickBot="1" x14ac:dyDescent="0.3">
      <c r="B5" s="9">
        <v>0.39583333333333331</v>
      </c>
      <c r="C5" s="506"/>
      <c r="D5" s="506"/>
      <c r="E5" s="506"/>
      <c r="F5" s="506"/>
      <c r="G5" s="506"/>
      <c r="H5" s="506"/>
      <c r="I5" s="346" t="s">
        <v>15</v>
      </c>
      <c r="K5" s="12" t="s">
        <v>13</v>
      </c>
    </row>
    <row r="6" spans="2:11" ht="30" customHeight="1" thickBot="1" x14ac:dyDescent="0.3">
      <c r="B6" s="8">
        <v>0.41666666666666669</v>
      </c>
      <c r="C6" s="506"/>
      <c r="D6" s="506"/>
      <c r="E6" s="506"/>
      <c r="F6" s="506"/>
      <c r="G6" s="506"/>
      <c r="H6" s="506"/>
      <c r="I6" s="346" t="s">
        <v>15</v>
      </c>
      <c r="K6" s="11" t="s">
        <v>16</v>
      </c>
    </row>
    <row r="7" spans="2:11" ht="30" customHeight="1" thickBot="1" x14ac:dyDescent="0.3">
      <c r="B7" s="9">
        <v>0.4375</v>
      </c>
      <c r="C7" s="506"/>
      <c r="D7" s="506"/>
      <c r="E7" s="506"/>
      <c r="F7" s="506"/>
      <c r="G7" s="506"/>
      <c r="H7" s="506"/>
      <c r="I7" s="346" t="s">
        <v>15</v>
      </c>
      <c r="K7" s="14" t="s">
        <v>14</v>
      </c>
    </row>
    <row r="8" spans="2:11" ht="30" customHeight="1" thickBot="1" x14ac:dyDescent="0.3">
      <c r="B8" s="8">
        <v>0.45833333333333331</v>
      </c>
      <c r="C8" s="506"/>
      <c r="D8" s="506"/>
      <c r="E8" s="506"/>
      <c r="F8" s="506"/>
      <c r="G8" s="506"/>
      <c r="H8" s="506"/>
      <c r="I8" s="346" t="s">
        <v>15</v>
      </c>
      <c r="K8" s="17" t="s">
        <v>17</v>
      </c>
    </row>
    <row r="9" spans="2:11" ht="30" customHeight="1" thickBot="1" x14ac:dyDescent="0.3">
      <c r="B9" s="9">
        <v>0.47916666666666669</v>
      </c>
      <c r="C9" s="507"/>
      <c r="D9" s="507"/>
      <c r="E9" s="507"/>
      <c r="F9" s="507"/>
      <c r="G9" s="507"/>
      <c r="H9" s="507"/>
      <c r="I9" s="346" t="s">
        <v>15</v>
      </c>
      <c r="K9" s="10" t="s">
        <v>12</v>
      </c>
    </row>
    <row r="10" spans="2:11" ht="30" customHeight="1" thickBot="1" x14ac:dyDescent="0.3">
      <c r="B10" s="8">
        <v>0.5</v>
      </c>
      <c r="C10" s="346" t="s">
        <v>15</v>
      </c>
      <c r="D10" s="346" t="s">
        <v>15</v>
      </c>
      <c r="E10" s="346" t="s">
        <v>15</v>
      </c>
      <c r="F10" s="346" t="s">
        <v>15</v>
      </c>
      <c r="G10" s="346" t="s">
        <v>15</v>
      </c>
      <c r="H10" s="346" t="s">
        <v>15</v>
      </c>
      <c r="I10" s="346" t="s">
        <v>15</v>
      </c>
      <c r="K10" s="10" t="s">
        <v>19</v>
      </c>
    </row>
    <row r="11" spans="2:11" ht="30" customHeight="1" thickBot="1" x14ac:dyDescent="0.3">
      <c r="B11" s="9">
        <v>0.52083333333333337</v>
      </c>
      <c r="C11" s="345" t="s">
        <v>394</v>
      </c>
      <c r="D11" s="345" t="s">
        <v>394</v>
      </c>
      <c r="E11" s="345" t="s">
        <v>394</v>
      </c>
      <c r="F11" s="345" t="s">
        <v>394</v>
      </c>
      <c r="G11" s="345" t="s">
        <v>394</v>
      </c>
      <c r="H11" s="345" t="s">
        <v>394</v>
      </c>
      <c r="I11" s="346" t="s">
        <v>15</v>
      </c>
      <c r="K11" s="348" t="s">
        <v>22</v>
      </c>
    </row>
    <row r="12" spans="2:11" ht="30" customHeight="1" thickBot="1" x14ac:dyDescent="0.3">
      <c r="B12" s="8">
        <v>0.54166666666666663</v>
      </c>
      <c r="C12" s="346" t="s">
        <v>15</v>
      </c>
      <c r="D12" s="346" t="s">
        <v>15</v>
      </c>
      <c r="E12" s="346" t="s">
        <v>15</v>
      </c>
      <c r="F12" s="346" t="s">
        <v>15</v>
      </c>
      <c r="G12" s="346" t="s">
        <v>15</v>
      </c>
      <c r="H12" s="346" t="s">
        <v>15</v>
      </c>
      <c r="I12" s="346" t="s">
        <v>15</v>
      </c>
      <c r="K12" s="348" t="s">
        <v>21</v>
      </c>
    </row>
    <row r="13" spans="2:11" ht="30" customHeight="1" thickBot="1" x14ac:dyDescent="0.3">
      <c r="B13" s="9">
        <v>0.5625</v>
      </c>
      <c r="C13" s="504"/>
      <c r="D13" s="504"/>
      <c r="E13" s="504"/>
      <c r="F13" s="504"/>
      <c r="G13" s="504"/>
      <c r="H13" s="504"/>
      <c r="I13" s="346" t="s">
        <v>15</v>
      </c>
      <c r="K13" s="344" t="s">
        <v>20</v>
      </c>
    </row>
    <row r="14" spans="2:11" ht="30" customHeight="1" thickBot="1" x14ac:dyDescent="0.3">
      <c r="B14" s="8">
        <v>0.58333333333333337</v>
      </c>
      <c r="C14" s="504"/>
      <c r="D14" s="504"/>
      <c r="E14" s="504"/>
      <c r="F14" s="504"/>
      <c r="G14" s="504"/>
      <c r="H14" s="504"/>
      <c r="I14" s="346" t="s">
        <v>15</v>
      </c>
    </row>
    <row r="15" spans="2:11" ht="30" customHeight="1" thickBot="1" x14ac:dyDescent="0.3">
      <c r="B15" s="9">
        <v>0.60416666666666663</v>
      </c>
      <c r="C15" s="504"/>
      <c r="D15" s="504"/>
      <c r="E15" s="504"/>
      <c r="F15" s="504"/>
      <c r="G15" s="504"/>
      <c r="H15" s="504"/>
      <c r="I15" s="346" t="s">
        <v>15</v>
      </c>
      <c r="K15" t="s">
        <v>105</v>
      </c>
    </row>
    <row r="16" spans="2:11" ht="30" customHeight="1" thickBot="1" x14ac:dyDescent="0.3">
      <c r="B16" s="8">
        <v>0.625</v>
      </c>
      <c r="C16" s="504"/>
      <c r="D16" s="504"/>
      <c r="E16" s="504"/>
      <c r="F16" s="504"/>
      <c r="G16" s="504"/>
      <c r="H16" s="504"/>
      <c r="I16" s="346" t="s">
        <v>15</v>
      </c>
      <c r="K16" t="s">
        <v>106</v>
      </c>
    </row>
    <row r="17" spans="2:11" ht="30" customHeight="1" thickBot="1" x14ac:dyDescent="0.3">
      <c r="B17" s="9">
        <v>0.64583333333333337</v>
      </c>
      <c r="C17" s="346" t="s">
        <v>15</v>
      </c>
      <c r="D17" s="346" t="s">
        <v>15</v>
      </c>
      <c r="E17" s="346" t="s">
        <v>15</v>
      </c>
      <c r="F17" s="346" t="s">
        <v>15</v>
      </c>
      <c r="G17" s="346" t="s">
        <v>15</v>
      </c>
      <c r="H17" s="346" t="s">
        <v>15</v>
      </c>
      <c r="I17" s="346" t="s">
        <v>15</v>
      </c>
    </row>
    <row r="18" spans="2:11" ht="30" customHeight="1" thickBot="1" x14ac:dyDescent="0.3">
      <c r="B18" s="8">
        <v>0.66666666666666663</v>
      </c>
      <c r="C18" s="504" t="s">
        <v>963</v>
      </c>
      <c r="D18" s="504" t="s">
        <v>963</v>
      </c>
      <c r="E18" s="504" t="s">
        <v>963</v>
      </c>
      <c r="F18" s="504" t="s">
        <v>963</v>
      </c>
      <c r="G18" s="504" t="s">
        <v>963</v>
      </c>
      <c r="H18" s="504" t="s">
        <v>963</v>
      </c>
      <c r="I18" s="346" t="s">
        <v>15</v>
      </c>
    </row>
    <row r="19" spans="2:11" ht="30" customHeight="1" thickBot="1" x14ac:dyDescent="0.3">
      <c r="B19" s="9">
        <v>0.6875</v>
      </c>
      <c r="C19" s="504"/>
      <c r="D19" s="504"/>
      <c r="E19" s="504"/>
      <c r="F19" s="504"/>
      <c r="G19" s="504"/>
      <c r="H19" s="504"/>
      <c r="I19" s="346" t="s">
        <v>15</v>
      </c>
    </row>
    <row r="20" spans="2:11" ht="30" customHeight="1" thickBot="1" x14ac:dyDescent="0.3">
      <c r="B20" s="8">
        <v>0.70833333333333337</v>
      </c>
      <c r="C20" s="504" t="s">
        <v>963</v>
      </c>
      <c r="D20" s="504" t="s">
        <v>963</v>
      </c>
      <c r="E20" s="504" t="s">
        <v>963</v>
      </c>
      <c r="F20" s="504" t="s">
        <v>963</v>
      </c>
      <c r="G20" s="504" t="s">
        <v>963</v>
      </c>
      <c r="H20" s="504" t="s">
        <v>963</v>
      </c>
      <c r="I20" s="346" t="s">
        <v>15</v>
      </c>
      <c r="K20" s="528"/>
    </row>
    <row r="21" spans="2:11" ht="30" customHeight="1" thickBot="1" x14ac:dyDescent="0.3">
      <c r="B21" s="9">
        <v>0.72916666666666663</v>
      </c>
      <c r="C21" s="504"/>
      <c r="D21" s="504"/>
      <c r="E21" s="504"/>
      <c r="F21" s="504"/>
      <c r="G21" s="504"/>
      <c r="H21" s="504"/>
      <c r="I21" s="346" t="s">
        <v>15</v>
      </c>
      <c r="K21" s="529"/>
    </row>
    <row r="22" spans="2:11" ht="30" customHeight="1" thickBot="1" x14ac:dyDescent="0.3">
      <c r="B22" s="8">
        <v>0.75</v>
      </c>
      <c r="C22" s="346" t="s">
        <v>15</v>
      </c>
      <c r="D22" s="346" t="s">
        <v>15</v>
      </c>
      <c r="E22" s="347" t="s">
        <v>15</v>
      </c>
      <c r="F22" s="346" t="s">
        <v>15</v>
      </c>
      <c r="G22" s="347" t="s">
        <v>15</v>
      </c>
      <c r="H22" s="346" t="s">
        <v>15</v>
      </c>
      <c r="I22" s="346" t="s">
        <v>15</v>
      </c>
    </row>
    <row r="23" spans="2:11" ht="30" customHeight="1" thickBot="1" x14ac:dyDescent="0.3">
      <c r="B23" s="9">
        <v>0.77083333333333337</v>
      </c>
      <c r="C23" s="504" t="s">
        <v>964</v>
      </c>
      <c r="D23" s="504" t="s">
        <v>964</v>
      </c>
      <c r="E23" s="504" t="s">
        <v>964</v>
      </c>
      <c r="F23" s="504" t="s">
        <v>964</v>
      </c>
      <c r="G23" s="504" t="s">
        <v>964</v>
      </c>
      <c r="H23" s="504" t="s">
        <v>964</v>
      </c>
      <c r="I23" s="346" t="s">
        <v>15</v>
      </c>
    </row>
    <row r="24" spans="2:11" ht="30" customHeight="1" thickBot="1" x14ac:dyDescent="0.3">
      <c r="B24" s="8">
        <v>0.79166666666666663</v>
      </c>
      <c r="C24" s="504"/>
      <c r="D24" s="504"/>
      <c r="E24" s="504"/>
      <c r="F24" s="504"/>
      <c r="G24" s="504"/>
      <c r="H24" s="504"/>
      <c r="I24" s="346" t="s">
        <v>15</v>
      </c>
    </row>
    <row r="25" spans="2:11" ht="30" customHeight="1" thickBot="1" x14ac:dyDescent="0.3">
      <c r="B25" s="9">
        <v>0.83333333333333337</v>
      </c>
      <c r="C25" s="504" t="s">
        <v>964</v>
      </c>
      <c r="D25" s="504" t="s">
        <v>964</v>
      </c>
      <c r="E25" s="504" t="s">
        <v>964</v>
      </c>
      <c r="F25" s="504" t="s">
        <v>964</v>
      </c>
      <c r="G25" s="504" t="s">
        <v>964</v>
      </c>
      <c r="H25" s="504" t="s">
        <v>964</v>
      </c>
      <c r="I25" s="346" t="s">
        <v>15</v>
      </c>
    </row>
    <row r="26" spans="2:11" ht="30" customHeight="1" thickBot="1" x14ac:dyDescent="0.3">
      <c r="B26" s="8">
        <v>0.85416666666666663</v>
      </c>
      <c r="C26" s="504"/>
      <c r="D26" s="504"/>
      <c r="E26" s="504"/>
      <c r="F26" s="504"/>
      <c r="G26" s="504"/>
      <c r="H26" s="504"/>
      <c r="I26" s="346" t="s">
        <v>15</v>
      </c>
    </row>
    <row r="27" spans="2:11" ht="30" customHeight="1" thickBot="1" x14ac:dyDescent="0.3">
      <c r="B27" s="9">
        <v>0.875</v>
      </c>
      <c r="C27" s="347" t="s">
        <v>15</v>
      </c>
      <c r="D27" s="347" t="s">
        <v>15</v>
      </c>
      <c r="E27" s="347" t="s">
        <v>15</v>
      </c>
      <c r="F27" s="346" t="s">
        <v>15</v>
      </c>
      <c r="G27" s="347" t="s">
        <v>15</v>
      </c>
      <c r="H27" s="347" t="s">
        <v>15</v>
      </c>
      <c r="I27" s="346" t="s">
        <v>15</v>
      </c>
    </row>
    <row r="28" spans="2:11" ht="30" customHeight="1" thickBot="1" x14ac:dyDescent="0.3">
      <c r="B28" s="8">
        <v>0.89583333333333337</v>
      </c>
      <c r="C28" s="509" t="s">
        <v>805</v>
      </c>
      <c r="D28" s="509" t="s">
        <v>805</v>
      </c>
      <c r="E28" s="509" t="s">
        <v>806</v>
      </c>
      <c r="F28" s="509" t="s">
        <v>806</v>
      </c>
      <c r="G28" s="509" t="s">
        <v>806</v>
      </c>
      <c r="H28" s="509" t="s">
        <v>808</v>
      </c>
      <c r="I28" s="346" t="s">
        <v>15</v>
      </c>
    </row>
    <row r="29" spans="2:11" ht="30" customHeight="1" thickBot="1" x14ac:dyDescent="0.3">
      <c r="B29" s="9">
        <v>0.91666666666666663</v>
      </c>
      <c r="C29" s="509"/>
      <c r="D29" s="509"/>
      <c r="E29" s="509"/>
      <c r="F29" s="509"/>
      <c r="G29" s="509"/>
      <c r="H29" s="509"/>
      <c r="I29" s="346" t="s">
        <v>15</v>
      </c>
    </row>
    <row r="30" spans="2:11" ht="30" customHeight="1" thickBot="1" x14ac:dyDescent="0.3">
      <c r="B30" s="8">
        <v>0.9375</v>
      </c>
      <c r="C30" s="509" t="s">
        <v>805</v>
      </c>
      <c r="D30" s="509" t="s">
        <v>805</v>
      </c>
      <c r="E30" s="509" t="s">
        <v>806</v>
      </c>
      <c r="F30" s="509" t="s">
        <v>806</v>
      </c>
      <c r="G30" s="509" t="s">
        <v>806</v>
      </c>
      <c r="H30" s="509" t="s">
        <v>809</v>
      </c>
      <c r="I30" s="346" t="s">
        <v>15</v>
      </c>
    </row>
    <row r="31" spans="2:11" ht="30" customHeight="1" thickBot="1" x14ac:dyDescent="0.3">
      <c r="B31" s="9">
        <v>0.95833333333333337</v>
      </c>
      <c r="C31" s="509"/>
      <c r="D31" s="509"/>
      <c r="E31" s="509"/>
      <c r="F31" s="509"/>
      <c r="G31" s="509"/>
      <c r="H31" s="509"/>
      <c r="I31" s="346" t="s">
        <v>15</v>
      </c>
    </row>
    <row r="32" spans="2:11" ht="30" customHeight="1" thickBot="1" x14ac:dyDescent="0.3">
      <c r="B32" s="8">
        <v>0.97916666666666663</v>
      </c>
      <c r="C32" s="346" t="s">
        <v>15</v>
      </c>
      <c r="D32" s="346" t="s">
        <v>15</v>
      </c>
      <c r="E32" s="346" t="s">
        <v>15</v>
      </c>
      <c r="F32" s="346" t="s">
        <v>15</v>
      </c>
      <c r="G32" s="346" t="s">
        <v>15</v>
      </c>
      <c r="H32" s="346" t="s">
        <v>15</v>
      </c>
      <c r="I32" s="346" t="s">
        <v>15</v>
      </c>
    </row>
    <row r="33" spans="2:9" ht="30" customHeight="1" thickBot="1" x14ac:dyDescent="0.3">
      <c r="B33" s="70">
        <v>1</v>
      </c>
      <c r="C33" s="10" t="s">
        <v>19</v>
      </c>
      <c r="D33" s="10" t="s">
        <v>19</v>
      </c>
      <c r="E33" s="10" t="s">
        <v>19</v>
      </c>
      <c r="F33" s="10" t="s">
        <v>19</v>
      </c>
      <c r="G33" s="10" t="s">
        <v>19</v>
      </c>
      <c r="H33" s="10" t="s">
        <v>19</v>
      </c>
      <c r="I33" s="346" t="s">
        <v>15</v>
      </c>
    </row>
    <row r="34" spans="2:9" ht="30" customHeight="1" thickBot="1" x14ac:dyDescent="0.3">
      <c r="B34" s="9">
        <f t="shared" ref="B34:B53" si="0">B33+TIME(0,Aralık,0)</f>
        <v>1.0104166666666667</v>
      </c>
      <c r="C34" s="346" t="s">
        <v>15</v>
      </c>
      <c r="D34" s="346" t="s">
        <v>15</v>
      </c>
      <c r="E34" s="346" t="s">
        <v>15</v>
      </c>
      <c r="F34" s="346" t="s">
        <v>15</v>
      </c>
      <c r="G34" s="346" t="s">
        <v>15</v>
      </c>
      <c r="H34" s="346" t="s">
        <v>15</v>
      </c>
      <c r="I34" s="346" t="s">
        <v>15</v>
      </c>
    </row>
    <row r="35" spans="2:9" ht="30" customHeight="1" thickBot="1" x14ac:dyDescent="0.3">
      <c r="B35" s="8">
        <f t="shared" si="0"/>
        <v>1.0208333333333335</v>
      </c>
      <c r="C35" s="346" t="s">
        <v>15</v>
      </c>
      <c r="D35" s="346" t="s">
        <v>15</v>
      </c>
      <c r="E35" s="346" t="s">
        <v>15</v>
      </c>
      <c r="F35" s="346" t="s">
        <v>15</v>
      </c>
      <c r="G35" s="346" t="s">
        <v>15</v>
      </c>
      <c r="H35" s="346" t="s">
        <v>15</v>
      </c>
      <c r="I35" s="346" t="s">
        <v>15</v>
      </c>
    </row>
    <row r="36" spans="2:9" ht="30" customHeight="1" thickBot="1" x14ac:dyDescent="0.3">
      <c r="B36" s="9">
        <f t="shared" si="0"/>
        <v>1.0312500000000002</v>
      </c>
      <c r="C36" s="346" t="s">
        <v>15</v>
      </c>
      <c r="D36" s="346" t="s">
        <v>15</v>
      </c>
      <c r="E36" s="346" t="s">
        <v>15</v>
      </c>
      <c r="F36" s="346" t="s">
        <v>15</v>
      </c>
      <c r="G36" s="346" t="s">
        <v>15</v>
      </c>
      <c r="H36" s="346" t="s">
        <v>15</v>
      </c>
      <c r="I36" s="346" t="s">
        <v>15</v>
      </c>
    </row>
    <row r="37" spans="2:9" ht="30" customHeight="1" thickBot="1" x14ac:dyDescent="0.3">
      <c r="B37" s="9">
        <f t="shared" si="0"/>
        <v>1.041666666666667</v>
      </c>
      <c r="C37" s="494" t="s">
        <v>15</v>
      </c>
      <c r="D37" s="494" t="s">
        <v>15</v>
      </c>
      <c r="E37" s="494" t="s">
        <v>15</v>
      </c>
      <c r="F37" s="494" t="s">
        <v>15</v>
      </c>
      <c r="G37" s="494" t="s">
        <v>15</v>
      </c>
      <c r="H37" s="494" t="s">
        <v>15</v>
      </c>
      <c r="I37" s="494" t="s">
        <v>15</v>
      </c>
    </row>
    <row r="38" spans="2:9" ht="30" customHeight="1" thickBot="1" x14ac:dyDescent="0.3">
      <c r="B38" s="9">
        <f t="shared" si="0"/>
        <v>1.0520833333333337</v>
      </c>
      <c r="C38" s="495"/>
      <c r="D38" s="495"/>
      <c r="E38" s="495"/>
      <c r="F38" s="495"/>
      <c r="G38" s="495"/>
      <c r="H38" s="495"/>
      <c r="I38" s="495"/>
    </row>
    <row r="39" spans="2:9" ht="30" customHeight="1" thickBot="1" x14ac:dyDescent="0.3">
      <c r="B39" s="9">
        <f t="shared" si="0"/>
        <v>1.0625000000000004</v>
      </c>
      <c r="C39" s="495"/>
      <c r="D39" s="495"/>
      <c r="E39" s="495"/>
      <c r="F39" s="495"/>
      <c r="G39" s="495"/>
      <c r="H39" s="495"/>
      <c r="I39" s="495"/>
    </row>
    <row r="40" spans="2:9" ht="30" customHeight="1" thickBot="1" x14ac:dyDescent="0.3">
      <c r="B40" s="9">
        <f t="shared" si="0"/>
        <v>1.0729166666666672</v>
      </c>
      <c r="C40" s="495"/>
      <c r="D40" s="495"/>
      <c r="E40" s="495"/>
      <c r="F40" s="495"/>
      <c r="G40" s="495"/>
      <c r="H40" s="495"/>
      <c r="I40" s="495"/>
    </row>
    <row r="41" spans="2:9" ht="30" customHeight="1" thickBot="1" x14ac:dyDescent="0.3">
      <c r="B41" s="9">
        <f t="shared" si="0"/>
        <v>1.0833333333333339</v>
      </c>
      <c r="C41" s="495"/>
      <c r="D41" s="495"/>
      <c r="E41" s="495"/>
      <c r="F41" s="495"/>
      <c r="G41" s="495"/>
      <c r="H41" s="495"/>
      <c r="I41" s="495"/>
    </row>
    <row r="42" spans="2:9" ht="30" customHeight="1" thickBot="1" x14ac:dyDescent="0.3">
      <c r="B42" s="9">
        <f t="shared" si="0"/>
        <v>1.0937500000000007</v>
      </c>
      <c r="C42" s="495"/>
      <c r="D42" s="495"/>
      <c r="E42" s="495"/>
      <c r="F42" s="495"/>
      <c r="G42" s="495"/>
      <c r="H42" s="495"/>
      <c r="I42" s="495"/>
    </row>
    <row r="43" spans="2:9" ht="30" customHeight="1" thickBot="1" x14ac:dyDescent="0.3">
      <c r="B43" s="9">
        <f t="shared" si="0"/>
        <v>1.1041666666666674</v>
      </c>
      <c r="C43" s="495"/>
      <c r="D43" s="495"/>
      <c r="E43" s="495"/>
      <c r="F43" s="495"/>
      <c r="G43" s="495"/>
      <c r="H43" s="495"/>
      <c r="I43" s="495"/>
    </row>
    <row r="44" spans="2:9" ht="30" customHeight="1" thickBot="1" x14ac:dyDescent="0.3">
      <c r="B44" s="9">
        <f t="shared" si="0"/>
        <v>1.1145833333333341</v>
      </c>
      <c r="C44" s="496"/>
      <c r="D44" s="496"/>
      <c r="E44" s="496"/>
      <c r="F44" s="496"/>
      <c r="G44" s="496"/>
      <c r="H44" s="496"/>
      <c r="I44" s="496"/>
    </row>
    <row r="45" spans="2:9" ht="30" customHeight="1" thickBot="1" x14ac:dyDescent="0.3">
      <c r="B45" s="9">
        <f t="shared" si="0"/>
        <v>1.1250000000000009</v>
      </c>
      <c r="C45" s="16" t="s">
        <v>15</v>
      </c>
      <c r="D45" s="16" t="s">
        <v>15</v>
      </c>
      <c r="E45" s="16" t="s">
        <v>15</v>
      </c>
      <c r="F45" s="16" t="s">
        <v>15</v>
      </c>
      <c r="G45" s="16" t="s">
        <v>15</v>
      </c>
      <c r="H45" s="16" t="s">
        <v>15</v>
      </c>
      <c r="I45" s="16" t="s">
        <v>15</v>
      </c>
    </row>
    <row r="46" spans="2:9" ht="30" customHeight="1" thickBot="1" x14ac:dyDescent="0.3">
      <c r="B46" s="9">
        <f t="shared" si="0"/>
        <v>1.1354166666666676</v>
      </c>
      <c r="C46" s="494" t="s">
        <v>15</v>
      </c>
      <c r="D46" s="494" t="s">
        <v>15</v>
      </c>
      <c r="E46" s="494" t="s">
        <v>15</v>
      </c>
      <c r="F46" s="494" t="s">
        <v>15</v>
      </c>
      <c r="G46" s="494" t="s">
        <v>15</v>
      </c>
      <c r="H46" s="494" t="s">
        <v>15</v>
      </c>
      <c r="I46" s="494" t="s">
        <v>15</v>
      </c>
    </row>
    <row r="47" spans="2:9" ht="30" customHeight="1" thickBot="1" x14ac:dyDescent="0.3">
      <c r="B47" s="9">
        <f t="shared" si="0"/>
        <v>1.1458333333333344</v>
      </c>
      <c r="C47" s="495"/>
      <c r="D47" s="495"/>
      <c r="E47" s="495"/>
      <c r="F47" s="495"/>
      <c r="G47" s="495"/>
      <c r="H47" s="495"/>
      <c r="I47" s="495"/>
    </row>
    <row r="48" spans="2:9" ht="30" customHeight="1" thickBot="1" x14ac:dyDescent="0.3">
      <c r="B48" s="9">
        <f t="shared" si="0"/>
        <v>1.1562500000000011</v>
      </c>
      <c r="C48" s="495"/>
      <c r="D48" s="495"/>
      <c r="E48" s="495"/>
      <c r="F48" s="495"/>
      <c r="G48" s="495"/>
      <c r="H48" s="495"/>
      <c r="I48" s="495"/>
    </row>
    <row r="49" spans="2:9" ht="30" customHeight="1" thickBot="1" x14ac:dyDescent="0.3">
      <c r="B49" s="9">
        <f t="shared" si="0"/>
        <v>1.1666666666666679</v>
      </c>
      <c r="C49" s="495"/>
      <c r="D49" s="495"/>
      <c r="E49" s="495"/>
      <c r="F49" s="495"/>
      <c r="G49" s="495"/>
      <c r="H49" s="495"/>
      <c r="I49" s="495"/>
    </row>
    <row r="50" spans="2:9" ht="30" customHeight="1" thickBot="1" x14ac:dyDescent="0.3">
      <c r="B50" s="9">
        <f t="shared" si="0"/>
        <v>1.1770833333333346</v>
      </c>
      <c r="C50" s="495"/>
      <c r="D50" s="495"/>
      <c r="E50" s="495"/>
      <c r="F50" s="495"/>
      <c r="G50" s="495"/>
      <c r="H50" s="495"/>
      <c r="I50" s="495"/>
    </row>
    <row r="51" spans="2:9" ht="30" customHeight="1" thickBot="1" x14ac:dyDescent="0.3">
      <c r="B51" s="9">
        <f t="shared" si="0"/>
        <v>1.1875000000000013</v>
      </c>
      <c r="C51" s="495"/>
      <c r="D51" s="495"/>
      <c r="E51" s="495"/>
      <c r="F51" s="495"/>
      <c r="G51" s="495"/>
      <c r="H51" s="495"/>
      <c r="I51" s="495"/>
    </row>
    <row r="52" spans="2:9" ht="30" customHeight="1" thickBot="1" x14ac:dyDescent="0.3">
      <c r="B52" s="9">
        <f t="shared" si="0"/>
        <v>1.1979166666666681</v>
      </c>
      <c r="C52" s="495"/>
      <c r="D52" s="495"/>
      <c r="E52" s="495"/>
      <c r="F52" s="495"/>
      <c r="G52" s="495"/>
      <c r="H52" s="495"/>
      <c r="I52" s="495"/>
    </row>
    <row r="53" spans="2:9" ht="30" customHeight="1" thickBot="1" x14ac:dyDescent="0.3">
      <c r="B53" s="9">
        <f t="shared" si="0"/>
        <v>1.2083333333333348</v>
      </c>
      <c r="C53" s="496"/>
      <c r="D53" s="496"/>
      <c r="E53" s="496"/>
      <c r="F53" s="496"/>
      <c r="G53" s="496"/>
      <c r="H53" s="496"/>
      <c r="I53" s="496"/>
    </row>
    <row r="54" spans="2:9" ht="30" customHeight="1" thickBot="1" x14ac:dyDescent="0.3">
      <c r="B54" s="9"/>
      <c r="C54" s="9"/>
      <c r="D54" s="9"/>
      <c r="E54" s="9"/>
      <c r="F54" s="9"/>
      <c r="G54" s="9"/>
      <c r="H54" s="9"/>
      <c r="I54" s="9"/>
    </row>
    <row r="55" spans="2:9" thickBot="1" x14ac:dyDescent="0.3">
      <c r="B55" s="20"/>
      <c r="C55" s="20"/>
    </row>
    <row r="56" spans="2:9" thickBot="1" x14ac:dyDescent="0.3">
      <c r="D56" s="20"/>
      <c r="E56" s="20"/>
      <c r="F56" s="20"/>
      <c r="G56" s="20"/>
    </row>
    <row r="57" spans="2:9" ht="14.5" thickTop="1" thickBot="1" x14ac:dyDescent="0.3">
      <c r="C57" s="18"/>
      <c r="D57" s="21" t="s">
        <v>60</v>
      </c>
      <c r="E57" s="25"/>
      <c r="F57" s="25"/>
      <c r="G57" s="25"/>
      <c r="H57" s="19"/>
    </row>
    <row r="58" spans="2:9" ht="28" thickTop="1" thickBot="1" x14ac:dyDescent="0.3">
      <c r="B58" s="31" t="s">
        <v>23</v>
      </c>
      <c r="C58" s="32">
        <v>1190</v>
      </c>
      <c r="D58" s="33">
        <v>1190</v>
      </c>
      <c r="E58" s="30">
        <f>(C58-D58)</f>
        <v>0</v>
      </c>
      <c r="F58" s="25"/>
      <c r="G58" s="25"/>
      <c r="H58" s="19"/>
    </row>
    <row r="59" spans="2:9" ht="28" thickTop="1" thickBot="1" x14ac:dyDescent="0.3">
      <c r="B59" s="31" t="s">
        <v>24</v>
      </c>
      <c r="C59" s="32">
        <v>250</v>
      </c>
      <c r="D59" s="33">
        <v>250</v>
      </c>
      <c r="E59" s="30">
        <f>(C59-D59)</f>
        <v>0</v>
      </c>
      <c r="F59" s="25"/>
      <c r="G59" s="25"/>
      <c r="H59" s="19"/>
    </row>
    <row r="60" spans="2:9" ht="28" thickTop="1" thickBot="1" x14ac:dyDescent="0.3">
      <c r="B60" s="31" t="s">
        <v>25</v>
      </c>
      <c r="C60" s="32">
        <v>560</v>
      </c>
      <c r="D60" s="33">
        <v>560</v>
      </c>
      <c r="E60" s="30">
        <f>(C60-D60)</f>
        <v>0</v>
      </c>
      <c r="F60" s="25"/>
      <c r="G60" s="25"/>
      <c r="H60" s="19"/>
    </row>
    <row r="61" spans="2:9" ht="28" thickTop="1" thickBot="1" x14ac:dyDescent="0.3">
      <c r="B61" s="28" t="s">
        <v>27</v>
      </c>
      <c r="C61" s="22">
        <v>1000</v>
      </c>
      <c r="D61" s="21"/>
      <c r="E61" s="25"/>
      <c r="F61" s="25"/>
      <c r="G61" s="25"/>
      <c r="H61" s="19"/>
    </row>
    <row r="62" spans="2:9" ht="28" thickTop="1" thickBot="1" x14ac:dyDescent="0.3">
      <c r="B62" s="28" t="s">
        <v>26</v>
      </c>
      <c r="C62" s="22">
        <v>2145</v>
      </c>
      <c r="D62" s="21"/>
      <c r="E62" s="25"/>
      <c r="F62" s="25"/>
      <c r="G62" s="25"/>
      <c r="H62" s="19"/>
    </row>
    <row r="63" spans="2:9" ht="28" thickTop="1" thickBot="1" x14ac:dyDescent="0.3">
      <c r="B63" s="31" t="s">
        <v>38</v>
      </c>
      <c r="C63" s="32">
        <v>549</v>
      </c>
      <c r="D63" s="33">
        <v>549</v>
      </c>
      <c r="E63" s="30">
        <f>(C63-D63)</f>
        <v>0</v>
      </c>
      <c r="F63" s="25"/>
      <c r="G63" s="25"/>
      <c r="H63" s="19"/>
    </row>
    <row r="64" spans="2:9" ht="28" thickTop="1" thickBot="1" x14ac:dyDescent="0.3">
      <c r="B64" s="31" t="s">
        <v>39</v>
      </c>
      <c r="C64" s="32">
        <v>456</v>
      </c>
      <c r="D64" s="33">
        <v>456</v>
      </c>
      <c r="E64" s="30">
        <f>(C64-D64)</f>
        <v>0</v>
      </c>
      <c r="F64" s="25"/>
      <c r="G64" s="25"/>
      <c r="H64" s="19"/>
    </row>
    <row r="65" spans="2:8" ht="28" thickTop="1" thickBot="1" x14ac:dyDescent="0.3">
      <c r="B65" s="28" t="s">
        <v>58</v>
      </c>
      <c r="C65" s="22">
        <v>501</v>
      </c>
      <c r="D65" s="21">
        <v>35</v>
      </c>
      <c r="E65" s="25"/>
      <c r="F65" s="25"/>
      <c r="G65" s="25"/>
      <c r="H65" s="19"/>
    </row>
    <row r="66" spans="2:8" ht="41.5" thickTop="1" thickBot="1" x14ac:dyDescent="0.3">
      <c r="B66" s="28" t="s">
        <v>59</v>
      </c>
      <c r="C66" s="23">
        <v>80</v>
      </c>
      <c r="D66" s="21">
        <v>80</v>
      </c>
      <c r="E66" s="35">
        <f>(C66-D66)</f>
        <v>0</v>
      </c>
      <c r="F66" s="25" t="s">
        <v>57</v>
      </c>
      <c r="G66" s="25"/>
      <c r="H66" s="19"/>
    </row>
    <row r="67" spans="2:8" ht="28" thickTop="1" thickBot="1" x14ac:dyDescent="0.3">
      <c r="B67" s="31" t="s">
        <v>40</v>
      </c>
      <c r="C67" s="34">
        <v>10</v>
      </c>
      <c r="D67" s="33">
        <v>10</v>
      </c>
      <c r="E67" s="35">
        <f>(C67-D67)</f>
        <v>0</v>
      </c>
      <c r="F67" s="25" t="s">
        <v>49</v>
      </c>
      <c r="G67" s="25"/>
      <c r="H67" s="19"/>
    </row>
    <row r="68" spans="2:8" ht="14.5" thickTop="1" thickBot="1" x14ac:dyDescent="0.3">
      <c r="B68" s="28" t="s">
        <v>61</v>
      </c>
      <c r="C68" s="23">
        <v>782</v>
      </c>
      <c r="D68" s="21">
        <v>240</v>
      </c>
      <c r="E68" s="30">
        <f>(C68-D68)</f>
        <v>542</v>
      </c>
      <c r="F68" s="25"/>
      <c r="G68" s="25"/>
      <c r="H68" s="19"/>
    </row>
    <row r="69" spans="2:8" ht="14.5" thickTop="1" thickBot="1" x14ac:dyDescent="0.3">
      <c r="B69" s="26" t="s">
        <v>35</v>
      </c>
      <c r="C69" s="23">
        <v>1009</v>
      </c>
      <c r="D69" s="21">
        <v>0</v>
      </c>
      <c r="E69" s="30">
        <v>140</v>
      </c>
      <c r="F69" s="25" t="s">
        <v>50</v>
      </c>
      <c r="G69" s="25"/>
      <c r="H69" s="19"/>
    </row>
    <row r="70" spans="2:8" ht="28" thickTop="1" thickBot="1" x14ac:dyDescent="0.3">
      <c r="B70" s="33" t="s">
        <v>43</v>
      </c>
      <c r="C70" s="34">
        <v>541</v>
      </c>
      <c r="D70" s="33">
        <v>140</v>
      </c>
      <c r="E70" s="35"/>
      <c r="F70" s="25" t="s">
        <v>51</v>
      </c>
      <c r="G70" s="25"/>
      <c r="H70" s="19"/>
    </row>
    <row r="71" spans="2:8" ht="28" thickTop="1" thickBot="1" x14ac:dyDescent="0.3">
      <c r="B71" s="29" t="s">
        <v>41</v>
      </c>
      <c r="C71" s="23">
        <v>952</v>
      </c>
      <c r="D71" s="21"/>
      <c r="E71" s="25"/>
      <c r="F71" s="27" t="s">
        <v>52</v>
      </c>
      <c r="G71" s="25"/>
      <c r="H71" s="19"/>
    </row>
    <row r="72" spans="2:8" ht="28" thickTop="1" thickBot="1" x14ac:dyDescent="0.3">
      <c r="B72" s="29" t="s">
        <v>34</v>
      </c>
      <c r="C72" s="23">
        <v>834</v>
      </c>
      <c r="D72" s="21"/>
      <c r="E72" s="25"/>
      <c r="F72" s="27" t="s">
        <v>53</v>
      </c>
      <c r="G72" s="25"/>
      <c r="H72" s="19"/>
    </row>
    <row r="73" spans="2:8" ht="14.5" thickTop="1" thickBot="1" x14ac:dyDescent="0.3">
      <c r="B73" s="26" t="s">
        <v>36</v>
      </c>
      <c r="C73" s="23">
        <v>792</v>
      </c>
      <c r="D73" s="21">
        <v>40</v>
      </c>
      <c r="E73" s="30">
        <f>(C73-D73)</f>
        <v>752</v>
      </c>
      <c r="F73" s="27" t="s">
        <v>54</v>
      </c>
      <c r="G73" s="25"/>
      <c r="H73" s="19"/>
    </row>
    <row r="74" spans="2:8" ht="14.5" thickTop="1" thickBot="1" x14ac:dyDescent="0.3">
      <c r="B74" s="33" t="s">
        <v>42</v>
      </c>
      <c r="C74" s="34">
        <v>166</v>
      </c>
      <c r="D74" s="33">
        <v>166</v>
      </c>
      <c r="E74" s="30">
        <f>(C74-D74)</f>
        <v>0</v>
      </c>
      <c r="F74" s="27" t="s">
        <v>55</v>
      </c>
      <c r="G74" s="25"/>
      <c r="H74" s="19"/>
    </row>
    <row r="75" spans="2:8" ht="28" thickTop="1" thickBot="1" x14ac:dyDescent="0.3">
      <c r="B75" s="26" t="s">
        <v>28</v>
      </c>
      <c r="C75" s="23">
        <v>641</v>
      </c>
      <c r="D75" s="21">
        <v>140</v>
      </c>
      <c r="E75" s="30">
        <f>(C75-D75)</f>
        <v>501</v>
      </c>
      <c r="F75" s="27" t="s">
        <v>56</v>
      </c>
      <c r="G75" s="25"/>
      <c r="H75" s="19"/>
    </row>
    <row r="76" spans="2:8" ht="28" thickTop="1" thickBot="1" x14ac:dyDescent="0.3">
      <c r="B76" s="29" t="s">
        <v>29</v>
      </c>
      <c r="C76" s="23">
        <v>479</v>
      </c>
      <c r="D76" s="21"/>
      <c r="E76" s="25"/>
      <c r="F76" s="25"/>
      <c r="G76" s="25"/>
      <c r="H76" s="19"/>
    </row>
    <row r="77" spans="2:8" ht="41.5" thickTop="1" thickBot="1" x14ac:dyDescent="0.3">
      <c r="B77" s="26" t="s">
        <v>30</v>
      </c>
      <c r="C77" s="23">
        <v>350</v>
      </c>
      <c r="D77" s="21"/>
      <c r="E77" s="30">
        <f t="shared" ref="E77:E83" si="1">(C77-D77)</f>
        <v>350</v>
      </c>
      <c r="F77" s="25"/>
      <c r="G77" s="25"/>
      <c r="H77" s="19"/>
    </row>
    <row r="78" spans="2:8" ht="41.5" thickTop="1" thickBot="1" x14ac:dyDescent="0.3">
      <c r="B78" s="26" t="s">
        <v>31</v>
      </c>
      <c r="C78" s="23">
        <v>325</v>
      </c>
      <c r="D78" s="21"/>
      <c r="E78" s="30">
        <f t="shared" si="1"/>
        <v>325</v>
      </c>
      <c r="F78" s="25"/>
      <c r="G78" s="25"/>
      <c r="H78" s="19"/>
    </row>
    <row r="79" spans="2:8" ht="41.5" thickTop="1" thickBot="1" x14ac:dyDescent="0.3">
      <c r="B79" s="33" t="s">
        <v>32</v>
      </c>
      <c r="C79" s="34">
        <v>325</v>
      </c>
      <c r="D79" s="33"/>
      <c r="E79" s="35">
        <f t="shared" si="1"/>
        <v>325</v>
      </c>
      <c r="F79" s="25"/>
      <c r="G79" s="25"/>
      <c r="H79" s="19"/>
    </row>
    <row r="80" spans="2:8" ht="55" thickTop="1" thickBot="1" x14ac:dyDescent="0.3">
      <c r="B80" s="26" t="s">
        <v>33</v>
      </c>
      <c r="C80" s="23">
        <v>500</v>
      </c>
      <c r="D80" s="21"/>
      <c r="E80" s="30">
        <f t="shared" si="1"/>
        <v>500</v>
      </c>
      <c r="F80" s="25"/>
      <c r="G80" s="25"/>
      <c r="H80" s="19"/>
    </row>
    <row r="81" spans="2:8" ht="41.5" thickTop="1" thickBot="1" x14ac:dyDescent="0.3">
      <c r="B81" s="26" t="s">
        <v>37</v>
      </c>
      <c r="C81" s="23">
        <v>480</v>
      </c>
      <c r="D81" s="21"/>
      <c r="E81" s="30">
        <f t="shared" si="1"/>
        <v>480</v>
      </c>
      <c r="F81" s="25"/>
      <c r="G81" s="25"/>
      <c r="H81" s="19"/>
    </row>
    <row r="82" spans="2:8" ht="28" thickTop="1" thickBot="1" x14ac:dyDescent="0.3">
      <c r="B82" s="26" t="s">
        <v>44</v>
      </c>
      <c r="C82" s="23">
        <v>40</v>
      </c>
      <c r="D82" s="21">
        <v>60</v>
      </c>
      <c r="E82" s="30">
        <f t="shared" si="1"/>
        <v>-20</v>
      </c>
      <c r="F82" s="25"/>
      <c r="G82" s="25"/>
      <c r="H82" s="19"/>
    </row>
    <row r="83" spans="2:8" ht="41.5" thickTop="1" thickBot="1" x14ac:dyDescent="0.3">
      <c r="B83" s="26" t="s">
        <v>48</v>
      </c>
      <c r="C83" s="23">
        <v>80</v>
      </c>
      <c r="D83" s="21">
        <v>40</v>
      </c>
      <c r="E83" s="30">
        <f t="shared" si="1"/>
        <v>40</v>
      </c>
      <c r="F83" s="25"/>
      <c r="G83" s="25"/>
      <c r="H83" s="19"/>
    </row>
    <row r="84" spans="2:8" ht="41.5" thickTop="1" thickBot="1" x14ac:dyDescent="0.3">
      <c r="B84" s="33" t="s">
        <v>45</v>
      </c>
      <c r="C84" s="34">
        <v>200</v>
      </c>
      <c r="D84" s="33"/>
      <c r="E84" s="35"/>
      <c r="F84" s="25"/>
      <c r="G84" s="25"/>
      <c r="H84" s="19"/>
    </row>
    <row r="85" spans="2:8" ht="41.5" thickTop="1" thickBot="1" x14ac:dyDescent="0.3">
      <c r="B85" s="26" t="s">
        <v>46</v>
      </c>
      <c r="C85" s="23">
        <v>120</v>
      </c>
      <c r="D85" s="21">
        <v>80</v>
      </c>
      <c r="E85" s="30">
        <f>(C85-D85)</f>
        <v>40</v>
      </c>
      <c r="F85" s="25"/>
      <c r="G85" s="25"/>
      <c r="H85" s="19"/>
    </row>
    <row r="86" spans="2:8" ht="28" thickTop="1" thickBot="1" x14ac:dyDescent="0.3">
      <c r="B86" s="29" t="s">
        <v>47</v>
      </c>
      <c r="C86" s="23">
        <v>400</v>
      </c>
      <c r="D86" s="21"/>
      <c r="E86" s="30"/>
      <c r="F86" s="25"/>
      <c r="G86" s="25"/>
      <c r="H86" s="19"/>
    </row>
    <row r="87" spans="2:8" ht="28" thickTop="1" thickBot="1" x14ac:dyDescent="0.3">
      <c r="B87" s="29" t="s">
        <v>62</v>
      </c>
      <c r="C87" s="23">
        <v>220</v>
      </c>
      <c r="D87" s="21"/>
      <c r="E87" s="30"/>
      <c r="F87" s="24"/>
      <c r="G87" s="24"/>
    </row>
    <row r="88" spans="2:8" ht="28" thickTop="1" thickBot="1" x14ac:dyDescent="0.3">
      <c r="B88" s="29" t="s">
        <v>63</v>
      </c>
      <c r="C88" s="23">
        <v>220</v>
      </c>
      <c r="D88" s="21"/>
      <c r="E88" s="30"/>
    </row>
    <row r="89" spans="2:8" ht="28" thickTop="1" thickBot="1" x14ac:dyDescent="0.3">
      <c r="B89" s="29" t="s">
        <v>64</v>
      </c>
      <c r="C89" s="23">
        <v>220</v>
      </c>
      <c r="D89" s="21"/>
      <c r="E89" s="30"/>
    </row>
    <row r="90" spans="2:8" ht="28" thickTop="1" thickBot="1" x14ac:dyDescent="0.3">
      <c r="B90" s="29" t="s">
        <v>65</v>
      </c>
      <c r="C90" s="23">
        <v>220</v>
      </c>
      <c r="D90" s="21"/>
      <c r="E90" s="30"/>
    </row>
    <row r="91" spans="2:8" ht="28" thickTop="1" thickBot="1" x14ac:dyDescent="0.3">
      <c r="B91" s="29" t="s">
        <v>66</v>
      </c>
      <c r="C91" s="23">
        <v>220</v>
      </c>
      <c r="D91" s="21"/>
      <c r="E91" s="30"/>
    </row>
    <row r="92" spans="2:8" ht="28" thickTop="1" thickBot="1" x14ac:dyDescent="0.3">
      <c r="B92" s="29" t="s">
        <v>67</v>
      </c>
      <c r="C92" s="23">
        <v>220</v>
      </c>
      <c r="D92" s="21"/>
      <c r="E92" s="30"/>
    </row>
    <row r="93" spans="2:8" ht="28" thickTop="1" thickBot="1" x14ac:dyDescent="0.3">
      <c r="B93" s="29" t="s">
        <v>68</v>
      </c>
      <c r="C93" s="23">
        <v>220</v>
      </c>
      <c r="D93" s="21"/>
      <c r="E93" s="30"/>
    </row>
    <row r="94" spans="2:8" ht="28" thickTop="1" thickBot="1" x14ac:dyDescent="0.3">
      <c r="B94" s="29" t="s">
        <v>69</v>
      </c>
      <c r="C94" s="23">
        <v>220</v>
      </c>
      <c r="D94" s="21"/>
      <c r="E94" s="30"/>
    </row>
    <row r="95" spans="2:8" ht="28" thickTop="1" thickBot="1" x14ac:dyDescent="0.3">
      <c r="B95" s="29" t="s">
        <v>70</v>
      </c>
      <c r="C95" s="23">
        <v>192</v>
      </c>
      <c r="D95" s="21"/>
      <c r="E95" s="30"/>
    </row>
    <row r="96" spans="2:8" ht="28" thickTop="1" thickBot="1" x14ac:dyDescent="0.3">
      <c r="B96" s="29" t="s">
        <v>71</v>
      </c>
      <c r="C96" s="23">
        <v>176</v>
      </c>
      <c r="D96" s="21"/>
      <c r="E96" s="30"/>
    </row>
    <row r="97" spans="2:5" ht="28" thickTop="1" thickBot="1" x14ac:dyDescent="0.3">
      <c r="B97" s="29" t="s">
        <v>72</v>
      </c>
      <c r="C97" s="23">
        <v>176</v>
      </c>
      <c r="D97" s="21"/>
      <c r="E97" s="30"/>
    </row>
    <row r="98" spans="2:5" ht="28" thickTop="1" thickBot="1" x14ac:dyDescent="0.3">
      <c r="B98" s="29" t="s">
        <v>73</v>
      </c>
      <c r="C98" s="23">
        <v>176</v>
      </c>
      <c r="D98" s="21"/>
      <c r="E98" s="30"/>
    </row>
    <row r="99" spans="2:5" ht="28" thickTop="1" thickBot="1" x14ac:dyDescent="0.3">
      <c r="B99" s="29" t="s">
        <v>74</v>
      </c>
      <c r="C99" s="23">
        <v>192</v>
      </c>
      <c r="D99" s="21"/>
      <c r="E99" s="30"/>
    </row>
    <row r="100" spans="2:5" ht="28" thickTop="1" thickBot="1" x14ac:dyDescent="0.3">
      <c r="B100" s="29" t="s">
        <v>75</v>
      </c>
      <c r="C100" s="23">
        <v>192</v>
      </c>
      <c r="D100" s="21"/>
      <c r="E100" s="30"/>
    </row>
    <row r="101" spans="2:5" ht="28" thickTop="1" thickBot="1" x14ac:dyDescent="0.3">
      <c r="B101" s="29" t="s">
        <v>76</v>
      </c>
      <c r="C101" s="23">
        <v>240</v>
      </c>
      <c r="D101" s="21"/>
      <c r="E101" s="30"/>
    </row>
    <row r="102" spans="2:5" ht="28" thickTop="1" thickBot="1" x14ac:dyDescent="0.3">
      <c r="B102" s="29" t="s">
        <v>77</v>
      </c>
      <c r="C102" s="23">
        <v>240</v>
      </c>
      <c r="D102" s="21"/>
      <c r="E102" s="30"/>
    </row>
    <row r="103" spans="2:5" ht="28" thickTop="1" thickBot="1" x14ac:dyDescent="0.3">
      <c r="B103" s="29" t="s">
        <v>78</v>
      </c>
      <c r="C103" s="23">
        <v>240</v>
      </c>
      <c r="D103" s="21"/>
      <c r="E103" s="30"/>
    </row>
    <row r="104" spans="2:5" ht="28" thickTop="1" thickBot="1" x14ac:dyDescent="0.3">
      <c r="B104" s="29" t="s">
        <v>79</v>
      </c>
      <c r="C104" s="23">
        <v>240</v>
      </c>
      <c r="D104" s="21"/>
      <c r="E104" s="30"/>
    </row>
    <row r="105" spans="2:5" ht="28" thickTop="1" thickBot="1" x14ac:dyDescent="0.3">
      <c r="B105" s="29" t="s">
        <v>80</v>
      </c>
      <c r="C105" s="23">
        <v>240</v>
      </c>
      <c r="D105" s="21"/>
      <c r="E105" s="30"/>
    </row>
    <row r="106" spans="2:5" ht="28" thickTop="1" thickBot="1" x14ac:dyDescent="0.3">
      <c r="B106" s="29" t="s">
        <v>81</v>
      </c>
      <c r="C106" s="23">
        <v>240</v>
      </c>
      <c r="D106" s="21"/>
      <c r="E106" s="30"/>
    </row>
    <row r="107" spans="2:5" ht="28" thickTop="1" thickBot="1" x14ac:dyDescent="0.3">
      <c r="B107" s="29" t="s">
        <v>82</v>
      </c>
      <c r="C107" s="23">
        <v>240</v>
      </c>
      <c r="D107" s="21"/>
      <c r="E107" s="30"/>
    </row>
    <row r="108" spans="2:5" ht="28" thickTop="1" thickBot="1" x14ac:dyDescent="0.3">
      <c r="B108" s="29" t="s">
        <v>83</v>
      </c>
      <c r="C108" s="23">
        <v>240</v>
      </c>
      <c r="D108" s="21"/>
      <c r="E108" s="30"/>
    </row>
    <row r="109" spans="2:5" ht="28" thickTop="1" thickBot="1" x14ac:dyDescent="0.3">
      <c r="B109" s="29" t="s">
        <v>84</v>
      </c>
      <c r="C109" s="23">
        <v>240</v>
      </c>
      <c r="D109" s="21"/>
      <c r="E109" s="30"/>
    </row>
    <row r="110" spans="2:5" ht="28" thickTop="1" thickBot="1" x14ac:dyDescent="0.3">
      <c r="B110" s="29" t="s">
        <v>85</v>
      </c>
      <c r="C110" s="23">
        <v>240</v>
      </c>
      <c r="D110" s="21"/>
      <c r="E110" s="30"/>
    </row>
    <row r="111" spans="2:5" ht="28" thickTop="1" thickBot="1" x14ac:dyDescent="0.3">
      <c r="B111" s="29" t="s">
        <v>86</v>
      </c>
      <c r="C111" s="23">
        <v>240</v>
      </c>
      <c r="D111" s="21"/>
      <c r="E111" s="30"/>
    </row>
    <row r="112" spans="2:5" ht="28" thickTop="1" thickBot="1" x14ac:dyDescent="0.3">
      <c r="B112" s="29" t="s">
        <v>87</v>
      </c>
      <c r="C112" s="23">
        <v>96</v>
      </c>
      <c r="D112" s="21"/>
      <c r="E112" s="30"/>
    </row>
    <row r="113" spans="2:7" ht="28" thickTop="1" thickBot="1" x14ac:dyDescent="0.3">
      <c r="B113" s="29" t="s">
        <v>88</v>
      </c>
      <c r="C113" s="23">
        <v>240</v>
      </c>
      <c r="D113" s="21"/>
      <c r="E113" s="30"/>
    </row>
    <row r="114" spans="2:7" ht="28" thickTop="1" thickBot="1" x14ac:dyDescent="0.3">
      <c r="B114" s="29" t="s">
        <v>89</v>
      </c>
      <c r="C114" s="23">
        <v>96</v>
      </c>
      <c r="D114" s="21"/>
      <c r="E114" s="30"/>
    </row>
    <row r="115" spans="2:7" ht="28" thickTop="1" thickBot="1" x14ac:dyDescent="0.3">
      <c r="B115" s="29" t="s">
        <v>90</v>
      </c>
      <c r="C115" s="23">
        <v>240</v>
      </c>
      <c r="D115" s="21"/>
      <c r="E115" s="30"/>
    </row>
    <row r="116" spans="2:7" ht="28" thickTop="1" thickBot="1" x14ac:dyDescent="0.3">
      <c r="B116" s="29" t="s">
        <v>91</v>
      </c>
      <c r="C116" s="23">
        <v>240</v>
      </c>
      <c r="D116" s="21"/>
      <c r="E116" s="30"/>
    </row>
    <row r="117" spans="2:7" ht="28" thickTop="1" thickBot="1" x14ac:dyDescent="0.3">
      <c r="B117" s="29" t="s">
        <v>92</v>
      </c>
      <c r="C117" s="23">
        <v>240</v>
      </c>
      <c r="D117" s="21"/>
      <c r="E117" s="30"/>
    </row>
    <row r="118" spans="2:7" ht="28" thickTop="1" thickBot="1" x14ac:dyDescent="0.3">
      <c r="B118" s="29" t="s">
        <v>93</v>
      </c>
      <c r="C118" s="23">
        <v>240</v>
      </c>
      <c r="D118" s="21"/>
      <c r="E118" s="30"/>
    </row>
    <row r="119" spans="2:7" ht="28" thickTop="1" thickBot="1" x14ac:dyDescent="0.3">
      <c r="B119" s="29" t="s">
        <v>94</v>
      </c>
      <c r="C119" s="23">
        <v>528</v>
      </c>
      <c r="D119" s="21"/>
      <c r="E119" s="30"/>
    </row>
    <row r="120" spans="2:7" ht="28" thickTop="1" thickBot="1" x14ac:dyDescent="0.3">
      <c r="B120" s="33" t="s">
        <v>95</v>
      </c>
      <c r="C120" s="34">
        <v>504</v>
      </c>
      <c r="D120" s="33"/>
      <c r="E120" s="30"/>
    </row>
    <row r="121" spans="2:7" ht="14.5" thickTop="1" thickBot="1" x14ac:dyDescent="0.3">
      <c r="B121" s="29" t="s">
        <v>96</v>
      </c>
      <c r="C121" s="23">
        <v>384</v>
      </c>
      <c r="D121" s="21"/>
      <c r="E121" s="30"/>
    </row>
    <row r="122" spans="2:7" ht="28" thickTop="1" thickBot="1" x14ac:dyDescent="0.3">
      <c r="B122" s="29" t="s">
        <v>97</v>
      </c>
      <c r="C122" s="23">
        <v>528</v>
      </c>
      <c r="D122" s="21"/>
      <c r="E122" s="30"/>
    </row>
    <row r="123" spans="2:7" ht="14.5" thickTop="1" thickBot="1" x14ac:dyDescent="0.3">
      <c r="B123" s="29" t="s">
        <v>98</v>
      </c>
      <c r="C123" s="23">
        <v>528</v>
      </c>
      <c r="D123" s="21"/>
      <c r="E123" s="30"/>
    </row>
    <row r="124" spans="2:7" ht="28" thickTop="1" thickBot="1" x14ac:dyDescent="0.3">
      <c r="B124" s="29" t="s">
        <v>99</v>
      </c>
      <c r="C124" s="23">
        <v>440</v>
      </c>
      <c r="D124" s="21"/>
      <c r="E124" s="30"/>
    </row>
    <row r="125" spans="2:7" ht="28" thickTop="1" thickBot="1" x14ac:dyDescent="0.3">
      <c r="B125" s="29" t="s">
        <v>100</v>
      </c>
      <c r="C125" s="23">
        <v>768</v>
      </c>
      <c r="D125" s="21"/>
      <c r="E125" s="30"/>
    </row>
    <row r="126" spans="2:7" ht="14.5" thickTop="1" thickBot="1" x14ac:dyDescent="0.3">
      <c r="B126" s="29" t="s">
        <v>101</v>
      </c>
      <c r="C126" s="23">
        <v>420</v>
      </c>
      <c r="D126" s="21"/>
      <c r="E126" s="30"/>
    </row>
    <row r="127" spans="2:7" ht="28" thickTop="1" thickBot="1" x14ac:dyDescent="0.3">
      <c r="B127" s="26" t="s">
        <v>104</v>
      </c>
      <c r="C127" s="23">
        <v>670</v>
      </c>
      <c r="D127" s="21"/>
      <c r="E127" s="30"/>
    </row>
    <row r="128" spans="2:7" ht="41.5" thickTop="1" thickBot="1" x14ac:dyDescent="0.3">
      <c r="B128" s="29"/>
      <c r="C128" s="23"/>
      <c r="D128" s="21"/>
      <c r="E128" s="30"/>
      <c r="G128" s="36" t="s">
        <v>102</v>
      </c>
    </row>
    <row r="129" spans="2:7" ht="41.5" thickTop="1" thickBot="1" x14ac:dyDescent="0.3">
      <c r="B129" s="29"/>
      <c r="C129" s="23"/>
      <c r="D129" s="21"/>
      <c r="E129" s="30"/>
      <c r="G129" t="s">
        <v>103</v>
      </c>
    </row>
    <row r="130" spans="2:7" ht="14.5" thickTop="1" thickBot="1" x14ac:dyDescent="0.3">
      <c r="B130" s="29"/>
      <c r="C130" s="23"/>
      <c r="D130" s="21"/>
      <c r="E130" s="30"/>
    </row>
    <row r="131" spans="2:7" ht="14.5" thickTop="1" thickBot="1" x14ac:dyDescent="0.3">
      <c r="B131" s="29"/>
      <c r="C131" s="23"/>
      <c r="D131" s="21"/>
      <c r="E131" s="30"/>
    </row>
    <row r="132" spans="2:7" ht="14.5" thickTop="1" thickBot="1" x14ac:dyDescent="0.3">
      <c r="B132" s="29"/>
      <c r="C132" s="23"/>
      <c r="D132" s="21"/>
      <c r="E132" s="30"/>
    </row>
    <row r="133" spans="2:7" ht="14.5" thickTop="1" thickBot="1" x14ac:dyDescent="0.3">
      <c r="B133" s="29"/>
      <c r="C133" s="23"/>
      <c r="D133" s="21"/>
      <c r="E133" s="30"/>
    </row>
    <row r="134" spans="2:7" ht="14.5" thickTop="1" thickBot="1" x14ac:dyDescent="0.3">
      <c r="B134" s="29"/>
      <c r="C134" s="23"/>
      <c r="D134" s="21"/>
      <c r="E134" s="30"/>
    </row>
    <row r="135" spans="2:7" ht="14.5" thickTop="1" thickBot="1" x14ac:dyDescent="0.3">
      <c r="B135" s="29"/>
      <c r="C135" s="23"/>
      <c r="D135" s="21"/>
      <c r="E135" s="30"/>
    </row>
    <row r="136" spans="2:7" ht="14.5" thickTop="1" thickBot="1" x14ac:dyDescent="0.3">
      <c r="B136" s="29"/>
      <c r="C136" s="23"/>
      <c r="D136" s="21"/>
      <c r="E136" s="30"/>
    </row>
    <row r="137" spans="2:7" ht="14.5" thickTop="1" thickBot="1" x14ac:dyDescent="0.3">
      <c r="B137" s="29"/>
      <c r="C137" s="23"/>
      <c r="D137" s="21"/>
      <c r="E137" s="30"/>
    </row>
    <row r="138" spans="2:7" ht="14.5" thickTop="1" thickBot="1" x14ac:dyDescent="0.3">
      <c r="B138" s="29"/>
      <c r="C138" s="23"/>
      <c r="D138" s="21"/>
      <c r="E138" s="30"/>
    </row>
    <row r="139" spans="2:7" ht="14.5" thickTop="1" thickBot="1" x14ac:dyDescent="0.3">
      <c r="B139" s="29"/>
      <c r="C139" s="23"/>
      <c r="D139" s="21"/>
      <c r="E139" s="30"/>
    </row>
    <row r="140" spans="2:7" ht="14.5" thickTop="1" thickBot="1" x14ac:dyDescent="0.3">
      <c r="B140" s="29"/>
      <c r="C140" s="23"/>
      <c r="D140" s="21"/>
      <c r="E140" s="30"/>
    </row>
    <row r="141" spans="2:7" ht="14.5" thickTop="1" thickBot="1" x14ac:dyDescent="0.3">
      <c r="B141" s="29"/>
      <c r="C141" s="23"/>
      <c r="D141" s="21"/>
      <c r="E141" s="30"/>
    </row>
    <row r="142" spans="2:7" ht="14.5" thickTop="1" thickBot="1" x14ac:dyDescent="0.3">
      <c r="B142" s="29"/>
      <c r="C142" s="23"/>
      <c r="D142" s="21"/>
      <c r="E142" s="30"/>
    </row>
    <row r="143" spans="2:7" ht="14.5" thickTop="1" thickBot="1" x14ac:dyDescent="0.3">
      <c r="B143" s="29"/>
      <c r="C143" s="23"/>
      <c r="D143" s="21"/>
      <c r="E143" s="30"/>
    </row>
    <row r="144" spans="2:7" ht="14.5" thickTop="1" thickBot="1" x14ac:dyDescent="0.3">
      <c r="B144" s="29"/>
      <c r="C144" s="23"/>
      <c r="D144" s="21"/>
      <c r="E144" s="30"/>
    </row>
    <row r="145" spans="2:5" ht="14.5" thickTop="1" thickBot="1" x14ac:dyDescent="0.3">
      <c r="B145" s="29"/>
      <c r="C145" s="23"/>
      <c r="D145" s="21"/>
      <c r="E145" s="30"/>
    </row>
    <row r="146" spans="2:5" ht="14.5" thickTop="1" thickBot="1" x14ac:dyDescent="0.3">
      <c r="B146" s="29"/>
      <c r="C146" s="23"/>
      <c r="D146" s="21"/>
      <c r="E146" s="30"/>
    </row>
    <row r="147" spans="2:5" ht="14.5" thickTop="1" thickBot="1" x14ac:dyDescent="0.3">
      <c r="B147" s="29"/>
      <c r="C147" s="23"/>
      <c r="D147" s="21"/>
      <c r="E147" s="30"/>
    </row>
    <row r="148" spans="2:5" ht="14.5" thickTop="1" thickBot="1" x14ac:dyDescent="0.3">
      <c r="B148" s="29"/>
      <c r="C148" s="23"/>
      <c r="D148" s="21"/>
      <c r="E148" s="30"/>
    </row>
    <row r="149" spans="2:5" ht="14.5" thickTop="1" thickBot="1" x14ac:dyDescent="0.3">
      <c r="B149" s="29"/>
      <c r="C149" s="23"/>
      <c r="D149" s="21"/>
      <c r="E149" s="30"/>
    </row>
    <row r="150" spans="2:5" ht="14.5" thickTop="1" thickBot="1" x14ac:dyDescent="0.3">
      <c r="B150" s="29"/>
      <c r="C150" s="23"/>
      <c r="D150" s="21"/>
      <c r="E150" s="30"/>
    </row>
    <row r="151" spans="2:5" ht="14.5" thickTop="1" thickBot="1" x14ac:dyDescent="0.3"/>
  </sheetData>
  <mergeCells count="71">
    <mergeCell ref="B1:D1"/>
    <mergeCell ref="E1:F1"/>
    <mergeCell ref="C4:C9"/>
    <mergeCell ref="D4:D9"/>
    <mergeCell ref="E4:E9"/>
    <mergeCell ref="F4:F9"/>
    <mergeCell ref="E25:E26"/>
    <mergeCell ref="F25:F26"/>
    <mergeCell ref="G4:G9"/>
    <mergeCell ref="H4:H9"/>
    <mergeCell ref="C13:C14"/>
    <mergeCell ref="D13:D14"/>
    <mergeCell ref="E13:E14"/>
    <mergeCell ref="F13:F14"/>
    <mergeCell ref="G13:G14"/>
    <mergeCell ref="H13:H14"/>
    <mergeCell ref="H18:H19"/>
    <mergeCell ref="C15:C16"/>
    <mergeCell ref="D15:D16"/>
    <mergeCell ref="E15:E16"/>
    <mergeCell ref="F15:F16"/>
    <mergeCell ref="G15:G16"/>
    <mergeCell ref="H15:H16"/>
    <mergeCell ref="C18:C19"/>
    <mergeCell ref="D18:D19"/>
    <mergeCell ref="E18:E19"/>
    <mergeCell ref="F18:F19"/>
    <mergeCell ref="G18:G19"/>
    <mergeCell ref="K20:K21"/>
    <mergeCell ref="C23:C24"/>
    <mergeCell ref="D23:D24"/>
    <mergeCell ref="E23:E24"/>
    <mergeCell ref="F23:F24"/>
    <mergeCell ref="G23:G24"/>
    <mergeCell ref="H23:H24"/>
    <mergeCell ref="C20:C21"/>
    <mergeCell ref="D20:D21"/>
    <mergeCell ref="E20:E21"/>
    <mergeCell ref="F20:F21"/>
    <mergeCell ref="G20:G21"/>
    <mergeCell ref="H20:H21"/>
    <mergeCell ref="G25:G26"/>
    <mergeCell ref="H30:H31"/>
    <mergeCell ref="C28:C29"/>
    <mergeCell ref="D28:D29"/>
    <mergeCell ref="E28:E29"/>
    <mergeCell ref="F28:F29"/>
    <mergeCell ref="G28:G29"/>
    <mergeCell ref="H28:H29"/>
    <mergeCell ref="C30:C31"/>
    <mergeCell ref="D30:D31"/>
    <mergeCell ref="E30:E31"/>
    <mergeCell ref="F30:F31"/>
    <mergeCell ref="G30:G31"/>
    <mergeCell ref="H25:H26"/>
    <mergeCell ref="C25:C26"/>
    <mergeCell ref="D25:D26"/>
    <mergeCell ref="I37:I44"/>
    <mergeCell ref="C46:C53"/>
    <mergeCell ref="D46:D53"/>
    <mergeCell ref="E46:E53"/>
    <mergeCell ref="F46:F53"/>
    <mergeCell ref="G46:G53"/>
    <mergeCell ref="H46:H53"/>
    <mergeCell ref="I46:I53"/>
    <mergeCell ref="C37:C44"/>
    <mergeCell ref="D37:D44"/>
    <mergeCell ref="E37:E44"/>
    <mergeCell ref="F37:F44"/>
    <mergeCell ref="G37:G44"/>
    <mergeCell ref="H37:H44"/>
  </mergeCells>
  <dataValidations count="9">
    <dataValidation allowBlank="1" showInputMessage="1" showErrorMessage="1" prompt="Bu hücreye dönem ismini girin" sqref="E1:F1"/>
    <dataValidation allowBlank="1" showInputMessage="1" showErrorMessage="1" prompt="Bu çalışma kitabının başlığı bu hücrededir. Sağdaki hücreye dönem ismini girin" sqref="B1:D1"/>
    <dataValidation allowBlank="1" showInputMessage="1" showErrorMessage="1" prompt="Bu hücreye dakika cinsinden Zaman Aralığını girin" sqref="E2"/>
    <dataValidation allowBlank="1" showInputMessage="1" showErrorMessage="1" prompt="Sağdaki hücreye dakika cinsinden Zaman Aralığını girin" sqref="D2"/>
    <dataValidation allowBlank="1" showInputMessage="1" showErrorMessage="1" prompt="Bu hücreye Başlangıç Zamanını girin" sqref="C2"/>
    <dataValidation allowBlank="1" showInputMessage="1" showErrorMessage="1" prompt="Sağdaki hücreye Başlangıç Zamanını girin" sqref="B2"/>
    <dataValidation allowBlank="1" showInputMessage="1" showErrorMessage="1" prompt="Zaman, bu sütundaki bu başlığın altında otomatik olarak güncelleştirilir." sqref="B3"/>
    <dataValidation allowBlank="1" showInputMessage="1" showErrorMessage="1" prompt="Bu sütundaki başlığın altına bu hafta içi günlerinin programını girin. Süre için bir hücreyi ya da hücreleri seçin; Giriş sekmesindeki seçenekleri kullanarak sınıflar için aralığı kapsayan hücreleri çözün/birleştirin." sqref="C3:I3"/>
    <dataValidation allowBlank="1" showInputMessage="1" showErrorMessage="1" prompt="Bu çalışma sayfasında bir Ders Programı oluşturun. C2 hücresine Başlangıç Saatini, E2 hücresine süre aralığını ve B3 hücresine haftalık program başlangıcını girin." sqref="A1"/>
  </dataValidations>
  <hyperlinks>
    <hyperlink ref="G128" r:id="rId1"/>
  </hyperlink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K151"/>
  <sheetViews>
    <sheetView topLeftCell="A24" workbookViewId="0">
      <selection activeCell="C28" sqref="C28:E31"/>
    </sheetView>
  </sheetViews>
  <sheetFormatPr defaultRowHeight="14" thickBottom="1" x14ac:dyDescent="0.3"/>
  <cols>
    <col min="1" max="1" width="1.78515625" customWidth="1"/>
    <col min="2" max="2" width="11.2109375" customWidth="1"/>
    <col min="3" max="9" width="18.78515625" customWidth="1"/>
    <col min="10" max="10" width="2.28515625" customWidth="1"/>
    <col min="11" max="11" width="17.5" customWidth="1"/>
  </cols>
  <sheetData>
    <row r="1" spans="2:11" ht="60" customHeight="1" thickBot="1" x14ac:dyDescent="0.3">
      <c r="B1" s="498" t="s">
        <v>18</v>
      </c>
      <c r="C1" s="530"/>
      <c r="D1" s="500"/>
      <c r="E1" s="501"/>
      <c r="F1" s="502"/>
    </row>
    <row r="2" spans="2:11" ht="30" customHeight="1" thickBot="1" x14ac:dyDescent="0.3">
      <c r="B2" s="5" t="s">
        <v>0</v>
      </c>
      <c r="C2" s="7">
        <v>0.3125</v>
      </c>
      <c r="D2" s="5" t="s">
        <v>3</v>
      </c>
      <c r="E2" s="1">
        <v>30</v>
      </c>
      <c r="F2" s="6" t="s">
        <v>6</v>
      </c>
    </row>
    <row r="3" spans="2:11" ht="30" customHeight="1" thickBot="1" x14ac:dyDescent="0.3">
      <c r="B3" s="2" t="s">
        <v>1</v>
      </c>
      <c r="C3" s="3" t="s">
        <v>2</v>
      </c>
      <c r="D3" s="3" t="s">
        <v>4</v>
      </c>
      <c r="E3" s="3" t="s">
        <v>5</v>
      </c>
      <c r="F3" s="3" t="s">
        <v>7</v>
      </c>
      <c r="G3" s="3" t="s">
        <v>8</v>
      </c>
      <c r="H3" s="3" t="s">
        <v>9</v>
      </c>
      <c r="I3" s="4" t="s">
        <v>10</v>
      </c>
      <c r="J3" t="s">
        <v>11</v>
      </c>
    </row>
    <row r="4" spans="2:11" ht="30" customHeight="1" thickBot="1" x14ac:dyDescent="0.3">
      <c r="B4" s="8">
        <v>0.375</v>
      </c>
      <c r="C4" s="505" t="s">
        <v>677</v>
      </c>
      <c r="D4" s="505" t="s">
        <v>657</v>
      </c>
      <c r="E4" s="505" t="s">
        <v>657</v>
      </c>
      <c r="F4" s="505" t="s">
        <v>657</v>
      </c>
      <c r="G4" s="505" t="s">
        <v>657</v>
      </c>
      <c r="H4" s="505" t="s">
        <v>677</v>
      </c>
      <c r="I4" s="346" t="s">
        <v>15</v>
      </c>
      <c r="J4" t="s">
        <v>11</v>
      </c>
      <c r="K4" s="14" t="s">
        <v>14</v>
      </c>
    </row>
    <row r="5" spans="2:11" ht="30" customHeight="1" thickBot="1" x14ac:dyDescent="0.3">
      <c r="B5" s="9">
        <v>0.39583333333333331</v>
      </c>
      <c r="C5" s="506"/>
      <c r="D5" s="506"/>
      <c r="E5" s="506"/>
      <c r="F5" s="506"/>
      <c r="G5" s="506"/>
      <c r="H5" s="506"/>
      <c r="I5" s="346" t="s">
        <v>15</v>
      </c>
      <c r="K5" s="12" t="s">
        <v>13</v>
      </c>
    </row>
    <row r="6" spans="2:11" ht="30" customHeight="1" thickBot="1" x14ac:dyDescent="0.3">
      <c r="B6" s="8">
        <v>0.41666666666666669</v>
      </c>
      <c r="C6" s="506"/>
      <c r="D6" s="506"/>
      <c r="E6" s="506"/>
      <c r="F6" s="506"/>
      <c r="G6" s="506"/>
      <c r="H6" s="506"/>
      <c r="I6" s="346" t="s">
        <v>15</v>
      </c>
      <c r="K6" s="11" t="s">
        <v>16</v>
      </c>
    </row>
    <row r="7" spans="2:11" ht="30" customHeight="1" thickBot="1" x14ac:dyDescent="0.3">
      <c r="B7" s="9">
        <v>0.4375</v>
      </c>
      <c r="C7" s="506"/>
      <c r="D7" s="506"/>
      <c r="E7" s="506"/>
      <c r="F7" s="506"/>
      <c r="G7" s="506"/>
      <c r="H7" s="506"/>
      <c r="I7" s="346" t="s">
        <v>15</v>
      </c>
      <c r="K7" s="14" t="s">
        <v>14</v>
      </c>
    </row>
    <row r="8" spans="2:11" ht="30" customHeight="1" thickBot="1" x14ac:dyDescent="0.3">
      <c r="B8" s="8">
        <v>0.45833333333333331</v>
      </c>
      <c r="C8" s="506"/>
      <c r="D8" s="506"/>
      <c r="E8" s="506"/>
      <c r="F8" s="506"/>
      <c r="G8" s="506"/>
      <c r="H8" s="506"/>
      <c r="I8" s="346" t="s">
        <v>15</v>
      </c>
      <c r="K8" s="17" t="s">
        <v>17</v>
      </c>
    </row>
    <row r="9" spans="2:11" ht="30" customHeight="1" thickBot="1" x14ac:dyDescent="0.3">
      <c r="B9" s="9">
        <v>0.47916666666666669</v>
      </c>
      <c r="C9" s="507"/>
      <c r="D9" s="507"/>
      <c r="E9" s="507"/>
      <c r="F9" s="507"/>
      <c r="G9" s="507"/>
      <c r="H9" s="507"/>
      <c r="I9" s="346" t="s">
        <v>15</v>
      </c>
      <c r="K9" s="10" t="s">
        <v>12</v>
      </c>
    </row>
    <row r="10" spans="2:11" ht="30" customHeight="1" thickBot="1" x14ac:dyDescent="0.3">
      <c r="B10" s="8">
        <v>0.5</v>
      </c>
      <c r="C10" s="346" t="s">
        <v>15</v>
      </c>
      <c r="D10" s="346" t="s">
        <v>15</v>
      </c>
      <c r="E10" s="346" t="s">
        <v>15</v>
      </c>
      <c r="F10" s="346" t="s">
        <v>15</v>
      </c>
      <c r="G10" s="346" t="s">
        <v>15</v>
      </c>
      <c r="H10" s="346" t="s">
        <v>15</v>
      </c>
      <c r="I10" s="346" t="s">
        <v>15</v>
      </c>
      <c r="K10" s="10" t="s">
        <v>19</v>
      </c>
    </row>
    <row r="11" spans="2:11" ht="30" customHeight="1" thickBot="1" x14ac:dyDescent="0.3">
      <c r="B11" s="9">
        <v>0.52083333333333337</v>
      </c>
      <c r="C11" s="345" t="s">
        <v>394</v>
      </c>
      <c r="D11" s="345" t="s">
        <v>394</v>
      </c>
      <c r="E11" s="345" t="s">
        <v>394</v>
      </c>
      <c r="F11" s="345" t="s">
        <v>394</v>
      </c>
      <c r="G11" s="345" t="s">
        <v>394</v>
      </c>
      <c r="H11" s="345" t="s">
        <v>394</v>
      </c>
      <c r="I11" s="346" t="s">
        <v>15</v>
      </c>
      <c r="K11" s="348" t="s">
        <v>22</v>
      </c>
    </row>
    <row r="12" spans="2:11" ht="30" customHeight="1" thickBot="1" x14ac:dyDescent="0.3">
      <c r="B12" s="8">
        <v>0.54166666666666663</v>
      </c>
      <c r="C12" s="346" t="s">
        <v>15</v>
      </c>
      <c r="D12" s="346" t="s">
        <v>15</v>
      </c>
      <c r="E12" s="346" t="s">
        <v>15</v>
      </c>
      <c r="F12" s="346" t="s">
        <v>15</v>
      </c>
      <c r="G12" s="346" t="s">
        <v>15</v>
      </c>
      <c r="H12" s="346" t="s">
        <v>15</v>
      </c>
      <c r="I12" s="346" t="s">
        <v>15</v>
      </c>
      <c r="K12" s="348" t="s">
        <v>21</v>
      </c>
    </row>
    <row r="13" spans="2:11" ht="30" customHeight="1" thickBot="1" x14ac:dyDescent="0.3">
      <c r="B13" s="9">
        <v>0.5625</v>
      </c>
      <c r="C13" s="504"/>
      <c r="D13" s="504"/>
      <c r="E13" s="504"/>
      <c r="F13" s="504"/>
      <c r="G13" s="504"/>
      <c r="H13" s="504"/>
      <c r="I13" s="346" t="s">
        <v>15</v>
      </c>
      <c r="K13" s="344" t="s">
        <v>20</v>
      </c>
    </row>
    <row r="14" spans="2:11" ht="30" customHeight="1" thickBot="1" x14ac:dyDescent="0.3">
      <c r="B14" s="8">
        <v>0.58333333333333337</v>
      </c>
      <c r="C14" s="504"/>
      <c r="D14" s="504"/>
      <c r="E14" s="504"/>
      <c r="F14" s="504"/>
      <c r="G14" s="504"/>
      <c r="H14" s="504"/>
      <c r="I14" s="346" t="s">
        <v>15</v>
      </c>
    </row>
    <row r="15" spans="2:11" ht="30" customHeight="1" thickBot="1" x14ac:dyDescent="0.3">
      <c r="B15" s="9">
        <v>0.60416666666666663</v>
      </c>
      <c r="C15" s="504"/>
      <c r="D15" s="504"/>
      <c r="E15" s="504"/>
      <c r="F15" s="504"/>
      <c r="G15" s="504"/>
      <c r="H15" s="504"/>
      <c r="I15" s="346" t="s">
        <v>15</v>
      </c>
      <c r="K15" t="s">
        <v>105</v>
      </c>
    </row>
    <row r="16" spans="2:11" ht="30" customHeight="1" thickBot="1" x14ac:dyDescent="0.3">
      <c r="B16" s="8">
        <v>0.625</v>
      </c>
      <c r="C16" s="504"/>
      <c r="D16" s="504"/>
      <c r="E16" s="504"/>
      <c r="F16" s="504"/>
      <c r="G16" s="504"/>
      <c r="H16" s="504"/>
      <c r="I16" s="346" t="s">
        <v>15</v>
      </c>
      <c r="K16" t="s">
        <v>106</v>
      </c>
    </row>
    <row r="17" spans="2:11" ht="30" customHeight="1" thickBot="1" x14ac:dyDescent="0.3">
      <c r="B17" s="9">
        <v>0.64583333333333337</v>
      </c>
      <c r="C17" s="346" t="s">
        <v>15</v>
      </c>
      <c r="D17" s="346" t="s">
        <v>15</v>
      </c>
      <c r="E17" s="346" t="s">
        <v>15</v>
      </c>
      <c r="F17" s="346" t="s">
        <v>15</v>
      </c>
      <c r="G17" s="346" t="s">
        <v>15</v>
      </c>
      <c r="H17" s="346" t="s">
        <v>15</v>
      </c>
      <c r="I17" s="346" t="s">
        <v>15</v>
      </c>
    </row>
    <row r="18" spans="2:11" ht="30" customHeight="1" thickBot="1" x14ac:dyDescent="0.3">
      <c r="B18" s="8">
        <v>0.66666666666666663</v>
      </c>
      <c r="C18" s="504" t="s">
        <v>963</v>
      </c>
      <c r="D18" s="504" t="s">
        <v>963</v>
      </c>
      <c r="E18" s="504" t="s">
        <v>963</v>
      </c>
      <c r="F18" s="504" t="s">
        <v>963</v>
      </c>
      <c r="G18" s="504" t="s">
        <v>963</v>
      </c>
      <c r="H18" s="504" t="s">
        <v>963</v>
      </c>
      <c r="I18" s="346" t="s">
        <v>15</v>
      </c>
    </row>
    <row r="19" spans="2:11" ht="30" customHeight="1" thickBot="1" x14ac:dyDescent="0.3">
      <c r="B19" s="9">
        <v>0.6875</v>
      </c>
      <c r="C19" s="504"/>
      <c r="D19" s="504"/>
      <c r="E19" s="504"/>
      <c r="F19" s="504"/>
      <c r="G19" s="504"/>
      <c r="H19" s="504"/>
      <c r="I19" s="346" t="s">
        <v>15</v>
      </c>
    </row>
    <row r="20" spans="2:11" ht="30" customHeight="1" thickBot="1" x14ac:dyDescent="0.3">
      <c r="B20" s="8">
        <v>0.70833333333333337</v>
      </c>
      <c r="C20" s="504" t="s">
        <v>963</v>
      </c>
      <c r="D20" s="504" t="s">
        <v>963</v>
      </c>
      <c r="E20" s="504" t="s">
        <v>963</v>
      </c>
      <c r="F20" s="504" t="s">
        <v>963</v>
      </c>
      <c r="G20" s="504" t="s">
        <v>963</v>
      </c>
      <c r="H20" s="504" t="s">
        <v>963</v>
      </c>
      <c r="I20" s="346" t="s">
        <v>15</v>
      </c>
      <c r="K20" s="528"/>
    </row>
    <row r="21" spans="2:11" ht="30" customHeight="1" thickBot="1" x14ac:dyDescent="0.3">
      <c r="B21" s="9">
        <v>0.72916666666666663</v>
      </c>
      <c r="C21" s="504"/>
      <c r="D21" s="504"/>
      <c r="E21" s="504"/>
      <c r="F21" s="504"/>
      <c r="G21" s="504"/>
      <c r="H21" s="504"/>
      <c r="I21" s="346" t="s">
        <v>15</v>
      </c>
      <c r="K21" s="529"/>
    </row>
    <row r="22" spans="2:11" ht="30" customHeight="1" thickBot="1" x14ac:dyDescent="0.3">
      <c r="B22" s="8">
        <v>0.75</v>
      </c>
      <c r="C22" s="346" t="s">
        <v>15</v>
      </c>
      <c r="D22" s="346" t="s">
        <v>15</v>
      </c>
      <c r="E22" s="347" t="s">
        <v>15</v>
      </c>
      <c r="F22" s="346" t="s">
        <v>15</v>
      </c>
      <c r="G22" s="347" t="s">
        <v>15</v>
      </c>
      <c r="H22" s="346" t="s">
        <v>15</v>
      </c>
      <c r="I22" s="346" t="s">
        <v>15</v>
      </c>
    </row>
    <row r="23" spans="2:11" ht="30" customHeight="1" thickBot="1" x14ac:dyDescent="0.3">
      <c r="B23" s="9">
        <v>0.77083333333333337</v>
      </c>
      <c r="C23" s="504" t="s">
        <v>964</v>
      </c>
      <c r="D23" s="504" t="s">
        <v>964</v>
      </c>
      <c r="E23" s="504" t="s">
        <v>964</v>
      </c>
      <c r="F23" s="504" t="s">
        <v>964</v>
      </c>
      <c r="G23" s="504" t="s">
        <v>964</v>
      </c>
      <c r="H23" s="504" t="s">
        <v>964</v>
      </c>
      <c r="I23" s="346" t="s">
        <v>15</v>
      </c>
    </row>
    <row r="24" spans="2:11" ht="30" customHeight="1" thickBot="1" x14ac:dyDescent="0.3">
      <c r="B24" s="8">
        <v>0.79166666666666663</v>
      </c>
      <c r="C24" s="504"/>
      <c r="D24" s="504"/>
      <c r="E24" s="504"/>
      <c r="F24" s="504"/>
      <c r="G24" s="504"/>
      <c r="H24" s="504"/>
      <c r="I24" s="346" t="s">
        <v>15</v>
      </c>
    </row>
    <row r="25" spans="2:11" ht="30" customHeight="1" thickBot="1" x14ac:dyDescent="0.3">
      <c r="B25" s="9">
        <v>0.83333333333333337</v>
      </c>
      <c r="C25" s="504" t="s">
        <v>964</v>
      </c>
      <c r="D25" s="504" t="s">
        <v>964</v>
      </c>
      <c r="E25" s="504" t="s">
        <v>964</v>
      </c>
      <c r="F25" s="504" t="s">
        <v>964</v>
      </c>
      <c r="G25" s="504" t="s">
        <v>964</v>
      </c>
      <c r="H25" s="504" t="s">
        <v>964</v>
      </c>
      <c r="I25" s="346" t="s">
        <v>15</v>
      </c>
    </row>
    <row r="26" spans="2:11" ht="30" customHeight="1" thickBot="1" x14ac:dyDescent="0.3">
      <c r="B26" s="8">
        <v>0.85416666666666663</v>
      </c>
      <c r="C26" s="504"/>
      <c r="D26" s="504"/>
      <c r="E26" s="504"/>
      <c r="F26" s="504"/>
      <c r="G26" s="504"/>
      <c r="H26" s="504"/>
      <c r="I26" s="346" t="s">
        <v>15</v>
      </c>
    </row>
    <row r="27" spans="2:11" ht="30" customHeight="1" thickBot="1" x14ac:dyDescent="0.3">
      <c r="B27" s="9">
        <v>0.875</v>
      </c>
      <c r="C27" s="347" t="s">
        <v>15</v>
      </c>
      <c r="D27" s="347" t="s">
        <v>15</v>
      </c>
      <c r="E27" s="347" t="s">
        <v>15</v>
      </c>
      <c r="F27" s="346" t="s">
        <v>15</v>
      </c>
      <c r="G27" s="347" t="s">
        <v>15</v>
      </c>
      <c r="H27" s="347" t="s">
        <v>15</v>
      </c>
      <c r="I27" s="346" t="s">
        <v>15</v>
      </c>
    </row>
    <row r="28" spans="2:11" ht="30" customHeight="1" thickBot="1" x14ac:dyDescent="0.3">
      <c r="B28" s="8">
        <v>0.89583333333333337</v>
      </c>
      <c r="C28" s="509" t="s">
        <v>810</v>
      </c>
      <c r="D28" s="509" t="s">
        <v>807</v>
      </c>
      <c r="E28" s="509" t="s">
        <v>812</v>
      </c>
      <c r="F28" s="509"/>
      <c r="G28" s="509"/>
      <c r="H28" s="509"/>
      <c r="I28" s="346" t="s">
        <v>15</v>
      </c>
    </row>
    <row r="29" spans="2:11" ht="30" customHeight="1" thickBot="1" x14ac:dyDescent="0.3">
      <c r="B29" s="9">
        <v>0.91666666666666663</v>
      </c>
      <c r="C29" s="509"/>
      <c r="D29" s="509"/>
      <c r="E29" s="509"/>
      <c r="F29" s="509"/>
      <c r="G29" s="509"/>
      <c r="H29" s="509"/>
      <c r="I29" s="346" t="s">
        <v>15</v>
      </c>
    </row>
    <row r="30" spans="2:11" ht="30" customHeight="1" thickBot="1" x14ac:dyDescent="0.3">
      <c r="B30" s="8">
        <v>0.9375</v>
      </c>
      <c r="C30" s="509" t="s">
        <v>811</v>
      </c>
      <c r="D30" s="509" t="s">
        <v>807</v>
      </c>
      <c r="E30" s="509"/>
      <c r="F30" s="509"/>
      <c r="G30" s="509"/>
      <c r="H30" s="509"/>
      <c r="I30" s="346" t="s">
        <v>15</v>
      </c>
    </row>
    <row r="31" spans="2:11" ht="30" customHeight="1" thickBot="1" x14ac:dyDescent="0.3">
      <c r="B31" s="9">
        <v>0.95833333333333337</v>
      </c>
      <c r="C31" s="509"/>
      <c r="D31" s="509"/>
      <c r="E31" s="509"/>
      <c r="F31" s="509"/>
      <c r="G31" s="509"/>
      <c r="H31" s="509"/>
      <c r="I31" s="346" t="s">
        <v>15</v>
      </c>
    </row>
    <row r="32" spans="2:11" ht="30" customHeight="1" thickBot="1" x14ac:dyDescent="0.3">
      <c r="B32" s="8">
        <v>0.97916666666666663</v>
      </c>
      <c r="C32" s="346" t="s">
        <v>15</v>
      </c>
      <c r="D32" s="346" t="s">
        <v>15</v>
      </c>
      <c r="E32" s="346" t="s">
        <v>15</v>
      </c>
      <c r="F32" s="346" t="s">
        <v>15</v>
      </c>
      <c r="G32" s="346" t="s">
        <v>15</v>
      </c>
      <c r="H32" s="346" t="s">
        <v>15</v>
      </c>
      <c r="I32" s="346" t="s">
        <v>15</v>
      </c>
    </row>
    <row r="33" spans="2:9" ht="30" customHeight="1" thickBot="1" x14ac:dyDescent="0.3">
      <c r="B33" s="70">
        <v>1</v>
      </c>
      <c r="C33" s="10" t="s">
        <v>19</v>
      </c>
      <c r="D33" s="10" t="s">
        <v>19</v>
      </c>
      <c r="E33" s="10" t="s">
        <v>19</v>
      </c>
      <c r="F33" s="10" t="s">
        <v>19</v>
      </c>
      <c r="G33" s="10" t="s">
        <v>19</v>
      </c>
      <c r="H33" s="10" t="s">
        <v>19</v>
      </c>
      <c r="I33" s="346" t="s">
        <v>15</v>
      </c>
    </row>
    <row r="34" spans="2:9" ht="30" customHeight="1" thickBot="1" x14ac:dyDescent="0.3">
      <c r="B34" s="9">
        <f t="shared" ref="B34:B53" si="0">B33+TIME(0,Aralık,0)</f>
        <v>1.0104166666666667</v>
      </c>
      <c r="C34" s="346" t="s">
        <v>15</v>
      </c>
      <c r="D34" s="346" t="s">
        <v>15</v>
      </c>
      <c r="E34" s="346" t="s">
        <v>15</v>
      </c>
      <c r="F34" s="346" t="s">
        <v>15</v>
      </c>
      <c r="G34" s="346" t="s">
        <v>15</v>
      </c>
      <c r="H34" s="346" t="s">
        <v>15</v>
      </c>
      <c r="I34" s="346" t="s">
        <v>15</v>
      </c>
    </row>
    <row r="35" spans="2:9" ht="30" customHeight="1" thickBot="1" x14ac:dyDescent="0.3">
      <c r="B35" s="8">
        <f t="shared" si="0"/>
        <v>1.0208333333333335</v>
      </c>
      <c r="C35" s="346" t="s">
        <v>15</v>
      </c>
      <c r="D35" s="346" t="s">
        <v>15</v>
      </c>
      <c r="E35" s="346" t="s">
        <v>15</v>
      </c>
      <c r="F35" s="346" t="s">
        <v>15</v>
      </c>
      <c r="G35" s="346" t="s">
        <v>15</v>
      </c>
      <c r="H35" s="346" t="s">
        <v>15</v>
      </c>
      <c r="I35" s="346" t="s">
        <v>15</v>
      </c>
    </row>
    <row r="36" spans="2:9" ht="30" customHeight="1" thickBot="1" x14ac:dyDescent="0.3">
      <c r="B36" s="9">
        <f t="shared" si="0"/>
        <v>1.0312500000000002</v>
      </c>
      <c r="C36" s="346" t="s">
        <v>15</v>
      </c>
      <c r="D36" s="346" t="s">
        <v>15</v>
      </c>
      <c r="E36" s="346" t="s">
        <v>15</v>
      </c>
      <c r="F36" s="346" t="s">
        <v>15</v>
      </c>
      <c r="G36" s="346" t="s">
        <v>15</v>
      </c>
      <c r="H36" s="346" t="s">
        <v>15</v>
      </c>
      <c r="I36" s="346" t="s">
        <v>15</v>
      </c>
    </row>
    <row r="37" spans="2:9" ht="30" customHeight="1" thickBot="1" x14ac:dyDescent="0.3">
      <c r="B37" s="9">
        <f t="shared" si="0"/>
        <v>1.041666666666667</v>
      </c>
      <c r="C37" s="494" t="s">
        <v>15</v>
      </c>
      <c r="D37" s="494" t="s">
        <v>15</v>
      </c>
      <c r="E37" s="494" t="s">
        <v>15</v>
      </c>
      <c r="F37" s="494" t="s">
        <v>15</v>
      </c>
      <c r="G37" s="494" t="s">
        <v>15</v>
      </c>
      <c r="H37" s="494" t="s">
        <v>15</v>
      </c>
      <c r="I37" s="494" t="s">
        <v>15</v>
      </c>
    </row>
    <row r="38" spans="2:9" ht="30" customHeight="1" thickBot="1" x14ac:dyDescent="0.3">
      <c r="B38" s="9">
        <f t="shared" si="0"/>
        <v>1.0520833333333337</v>
      </c>
      <c r="C38" s="495"/>
      <c r="D38" s="495"/>
      <c r="E38" s="495"/>
      <c r="F38" s="495"/>
      <c r="G38" s="495"/>
      <c r="H38" s="495"/>
      <c r="I38" s="495"/>
    </row>
    <row r="39" spans="2:9" ht="30" customHeight="1" thickBot="1" x14ac:dyDescent="0.3">
      <c r="B39" s="9">
        <f t="shared" si="0"/>
        <v>1.0625000000000004</v>
      </c>
      <c r="C39" s="495"/>
      <c r="D39" s="495"/>
      <c r="E39" s="495"/>
      <c r="F39" s="495"/>
      <c r="G39" s="495"/>
      <c r="H39" s="495"/>
      <c r="I39" s="495"/>
    </row>
    <row r="40" spans="2:9" ht="30" customHeight="1" thickBot="1" x14ac:dyDescent="0.3">
      <c r="B40" s="9">
        <f t="shared" si="0"/>
        <v>1.0729166666666672</v>
      </c>
      <c r="C40" s="495"/>
      <c r="D40" s="495"/>
      <c r="E40" s="495"/>
      <c r="F40" s="495"/>
      <c r="G40" s="495"/>
      <c r="H40" s="495"/>
      <c r="I40" s="495"/>
    </row>
    <row r="41" spans="2:9" ht="30" customHeight="1" thickBot="1" x14ac:dyDescent="0.3">
      <c r="B41" s="9">
        <f t="shared" si="0"/>
        <v>1.0833333333333339</v>
      </c>
      <c r="C41" s="495"/>
      <c r="D41" s="495"/>
      <c r="E41" s="495"/>
      <c r="F41" s="495"/>
      <c r="G41" s="495"/>
      <c r="H41" s="495"/>
      <c r="I41" s="495"/>
    </row>
    <row r="42" spans="2:9" ht="30" customHeight="1" thickBot="1" x14ac:dyDescent="0.3">
      <c r="B42" s="9">
        <f t="shared" si="0"/>
        <v>1.0937500000000007</v>
      </c>
      <c r="C42" s="495"/>
      <c r="D42" s="495"/>
      <c r="E42" s="495"/>
      <c r="F42" s="495"/>
      <c r="G42" s="495"/>
      <c r="H42" s="495"/>
      <c r="I42" s="495"/>
    </row>
    <row r="43" spans="2:9" ht="30" customHeight="1" thickBot="1" x14ac:dyDescent="0.3">
      <c r="B43" s="9">
        <f t="shared" si="0"/>
        <v>1.1041666666666674</v>
      </c>
      <c r="C43" s="495"/>
      <c r="D43" s="495"/>
      <c r="E43" s="495"/>
      <c r="F43" s="495"/>
      <c r="G43" s="495"/>
      <c r="H43" s="495"/>
      <c r="I43" s="495"/>
    </row>
    <row r="44" spans="2:9" ht="30" customHeight="1" thickBot="1" x14ac:dyDescent="0.3">
      <c r="B44" s="9">
        <f t="shared" si="0"/>
        <v>1.1145833333333341</v>
      </c>
      <c r="C44" s="496"/>
      <c r="D44" s="496"/>
      <c r="E44" s="496"/>
      <c r="F44" s="496"/>
      <c r="G44" s="496"/>
      <c r="H44" s="496"/>
      <c r="I44" s="496"/>
    </row>
    <row r="45" spans="2:9" ht="30" customHeight="1" thickBot="1" x14ac:dyDescent="0.3">
      <c r="B45" s="9">
        <f t="shared" si="0"/>
        <v>1.1250000000000009</v>
      </c>
      <c r="C45" s="16" t="s">
        <v>15</v>
      </c>
      <c r="D45" s="16" t="s">
        <v>15</v>
      </c>
      <c r="E45" s="16" t="s">
        <v>15</v>
      </c>
      <c r="F45" s="16" t="s">
        <v>15</v>
      </c>
      <c r="G45" s="16" t="s">
        <v>15</v>
      </c>
      <c r="H45" s="16" t="s">
        <v>15</v>
      </c>
      <c r="I45" s="16" t="s">
        <v>15</v>
      </c>
    </row>
    <row r="46" spans="2:9" ht="30" customHeight="1" thickBot="1" x14ac:dyDescent="0.3">
      <c r="B46" s="9">
        <f t="shared" si="0"/>
        <v>1.1354166666666676</v>
      </c>
      <c r="C46" s="494" t="s">
        <v>15</v>
      </c>
      <c r="D46" s="494" t="s">
        <v>15</v>
      </c>
      <c r="E46" s="494" t="s">
        <v>15</v>
      </c>
      <c r="F46" s="494" t="s">
        <v>15</v>
      </c>
      <c r="G46" s="494" t="s">
        <v>15</v>
      </c>
      <c r="H46" s="494" t="s">
        <v>15</v>
      </c>
      <c r="I46" s="494" t="s">
        <v>15</v>
      </c>
    </row>
    <row r="47" spans="2:9" ht="30" customHeight="1" thickBot="1" x14ac:dyDescent="0.3">
      <c r="B47" s="9">
        <f t="shared" si="0"/>
        <v>1.1458333333333344</v>
      </c>
      <c r="C47" s="495"/>
      <c r="D47" s="495"/>
      <c r="E47" s="495"/>
      <c r="F47" s="495"/>
      <c r="G47" s="495"/>
      <c r="H47" s="495"/>
      <c r="I47" s="495"/>
    </row>
    <row r="48" spans="2:9" ht="30" customHeight="1" thickBot="1" x14ac:dyDescent="0.3">
      <c r="B48" s="9">
        <f t="shared" si="0"/>
        <v>1.1562500000000011</v>
      </c>
      <c r="C48" s="495"/>
      <c r="D48" s="495"/>
      <c r="E48" s="495"/>
      <c r="F48" s="495"/>
      <c r="G48" s="495"/>
      <c r="H48" s="495"/>
      <c r="I48" s="495"/>
    </row>
    <row r="49" spans="2:9" ht="30" customHeight="1" thickBot="1" x14ac:dyDescent="0.3">
      <c r="B49" s="9">
        <f t="shared" si="0"/>
        <v>1.1666666666666679</v>
      </c>
      <c r="C49" s="495"/>
      <c r="D49" s="495"/>
      <c r="E49" s="495"/>
      <c r="F49" s="495"/>
      <c r="G49" s="495"/>
      <c r="H49" s="495"/>
      <c r="I49" s="495"/>
    </row>
    <row r="50" spans="2:9" ht="30" customHeight="1" thickBot="1" x14ac:dyDescent="0.3">
      <c r="B50" s="9">
        <f t="shared" si="0"/>
        <v>1.1770833333333346</v>
      </c>
      <c r="C50" s="495"/>
      <c r="D50" s="495"/>
      <c r="E50" s="495"/>
      <c r="F50" s="495"/>
      <c r="G50" s="495"/>
      <c r="H50" s="495"/>
      <c r="I50" s="495"/>
    </row>
    <row r="51" spans="2:9" ht="30" customHeight="1" thickBot="1" x14ac:dyDescent="0.3">
      <c r="B51" s="9">
        <f t="shared" si="0"/>
        <v>1.1875000000000013</v>
      </c>
      <c r="C51" s="495"/>
      <c r="D51" s="495"/>
      <c r="E51" s="495"/>
      <c r="F51" s="495"/>
      <c r="G51" s="495"/>
      <c r="H51" s="495"/>
      <c r="I51" s="495"/>
    </row>
    <row r="52" spans="2:9" ht="30" customHeight="1" thickBot="1" x14ac:dyDescent="0.3">
      <c r="B52" s="9">
        <f t="shared" si="0"/>
        <v>1.1979166666666681</v>
      </c>
      <c r="C52" s="495"/>
      <c r="D52" s="495"/>
      <c r="E52" s="495"/>
      <c r="F52" s="495"/>
      <c r="G52" s="495"/>
      <c r="H52" s="495"/>
      <c r="I52" s="495"/>
    </row>
    <row r="53" spans="2:9" ht="30" customHeight="1" thickBot="1" x14ac:dyDescent="0.3">
      <c r="B53" s="9">
        <f t="shared" si="0"/>
        <v>1.2083333333333348</v>
      </c>
      <c r="C53" s="496"/>
      <c r="D53" s="496"/>
      <c r="E53" s="496"/>
      <c r="F53" s="496"/>
      <c r="G53" s="496"/>
      <c r="H53" s="496"/>
      <c r="I53" s="496"/>
    </row>
    <row r="54" spans="2:9" ht="30" customHeight="1" thickBot="1" x14ac:dyDescent="0.3">
      <c r="B54" s="9"/>
      <c r="C54" s="9"/>
      <c r="D54" s="9"/>
      <c r="E54" s="9"/>
      <c r="F54" s="9"/>
      <c r="G54" s="9"/>
      <c r="H54" s="9"/>
      <c r="I54" s="9"/>
    </row>
    <row r="55" spans="2:9" thickBot="1" x14ac:dyDescent="0.3">
      <c r="B55" s="20"/>
      <c r="C55" s="20"/>
    </row>
    <row r="56" spans="2:9" thickBot="1" x14ac:dyDescent="0.3">
      <c r="D56" s="20"/>
      <c r="E56" s="20"/>
      <c r="F56" s="20"/>
      <c r="G56" s="20"/>
    </row>
    <row r="57" spans="2:9" ht="14.5" thickTop="1" thickBot="1" x14ac:dyDescent="0.3">
      <c r="C57" s="18"/>
      <c r="D57" s="21" t="s">
        <v>60</v>
      </c>
      <c r="E57" s="25"/>
      <c r="F57" s="25"/>
      <c r="G57" s="25"/>
      <c r="H57" s="19"/>
    </row>
    <row r="58" spans="2:9" ht="28" thickTop="1" thickBot="1" x14ac:dyDescent="0.3">
      <c r="B58" s="31" t="s">
        <v>23</v>
      </c>
      <c r="C58" s="32">
        <v>1190</v>
      </c>
      <c r="D58" s="33">
        <v>1190</v>
      </c>
      <c r="E58" s="30">
        <f>(C58-D58)</f>
        <v>0</v>
      </c>
      <c r="F58" s="25"/>
      <c r="G58" s="25"/>
      <c r="H58" s="19"/>
    </row>
    <row r="59" spans="2:9" ht="28" thickTop="1" thickBot="1" x14ac:dyDescent="0.3">
      <c r="B59" s="31" t="s">
        <v>24</v>
      </c>
      <c r="C59" s="32">
        <v>250</v>
      </c>
      <c r="D59" s="33">
        <v>250</v>
      </c>
      <c r="E59" s="30">
        <f>(C59-D59)</f>
        <v>0</v>
      </c>
      <c r="F59" s="25"/>
      <c r="G59" s="25"/>
      <c r="H59" s="19"/>
    </row>
    <row r="60" spans="2:9" ht="28" thickTop="1" thickBot="1" x14ac:dyDescent="0.3">
      <c r="B60" s="31" t="s">
        <v>25</v>
      </c>
      <c r="C60" s="32">
        <v>560</v>
      </c>
      <c r="D60" s="33">
        <v>560</v>
      </c>
      <c r="E60" s="30">
        <f>(C60-D60)</f>
        <v>0</v>
      </c>
      <c r="F60" s="25"/>
      <c r="G60" s="25"/>
      <c r="H60" s="19"/>
    </row>
    <row r="61" spans="2:9" ht="28" thickTop="1" thickBot="1" x14ac:dyDescent="0.3">
      <c r="B61" s="28" t="s">
        <v>27</v>
      </c>
      <c r="C61" s="22">
        <v>1000</v>
      </c>
      <c r="D61" s="21"/>
      <c r="E61" s="25"/>
      <c r="F61" s="25"/>
      <c r="G61" s="25"/>
      <c r="H61" s="19"/>
    </row>
    <row r="62" spans="2:9" ht="28" thickTop="1" thickBot="1" x14ac:dyDescent="0.3">
      <c r="B62" s="28" t="s">
        <v>26</v>
      </c>
      <c r="C62" s="22">
        <v>2145</v>
      </c>
      <c r="D62" s="21"/>
      <c r="E62" s="25"/>
      <c r="F62" s="25"/>
      <c r="G62" s="25"/>
      <c r="H62" s="19"/>
    </row>
    <row r="63" spans="2:9" ht="28" thickTop="1" thickBot="1" x14ac:dyDescent="0.3">
      <c r="B63" s="31" t="s">
        <v>38</v>
      </c>
      <c r="C63" s="32">
        <v>549</v>
      </c>
      <c r="D63" s="33">
        <v>549</v>
      </c>
      <c r="E63" s="30">
        <f>(C63-D63)</f>
        <v>0</v>
      </c>
      <c r="F63" s="25"/>
      <c r="G63" s="25"/>
      <c r="H63" s="19"/>
    </row>
    <row r="64" spans="2:9" ht="28" thickTop="1" thickBot="1" x14ac:dyDescent="0.3">
      <c r="B64" s="31" t="s">
        <v>39</v>
      </c>
      <c r="C64" s="32">
        <v>456</v>
      </c>
      <c r="D64" s="33">
        <v>456</v>
      </c>
      <c r="E64" s="30">
        <f>(C64-D64)</f>
        <v>0</v>
      </c>
      <c r="F64" s="25"/>
      <c r="G64" s="25"/>
      <c r="H64" s="19"/>
    </row>
    <row r="65" spans="2:8" ht="28" thickTop="1" thickBot="1" x14ac:dyDescent="0.3">
      <c r="B65" s="28" t="s">
        <v>58</v>
      </c>
      <c r="C65" s="22">
        <v>501</v>
      </c>
      <c r="D65" s="21">
        <v>35</v>
      </c>
      <c r="E65" s="25"/>
      <c r="F65" s="25"/>
      <c r="G65" s="25"/>
      <c r="H65" s="19"/>
    </row>
    <row r="66" spans="2:8" ht="41.5" thickTop="1" thickBot="1" x14ac:dyDescent="0.3">
      <c r="B66" s="28" t="s">
        <v>59</v>
      </c>
      <c r="C66" s="23">
        <v>80</v>
      </c>
      <c r="D66" s="21">
        <v>80</v>
      </c>
      <c r="E66" s="35">
        <f>(C66-D66)</f>
        <v>0</v>
      </c>
      <c r="F66" s="25" t="s">
        <v>57</v>
      </c>
      <c r="G66" s="25"/>
      <c r="H66" s="19"/>
    </row>
    <row r="67" spans="2:8" ht="28" thickTop="1" thickBot="1" x14ac:dyDescent="0.3">
      <c r="B67" s="31" t="s">
        <v>40</v>
      </c>
      <c r="C67" s="34">
        <v>10</v>
      </c>
      <c r="D67" s="33">
        <v>10</v>
      </c>
      <c r="E67" s="35">
        <f>(C67-D67)</f>
        <v>0</v>
      </c>
      <c r="F67" s="25" t="s">
        <v>49</v>
      </c>
      <c r="G67" s="25"/>
      <c r="H67" s="19"/>
    </row>
    <row r="68" spans="2:8" ht="14.5" thickTop="1" thickBot="1" x14ac:dyDescent="0.3">
      <c r="B68" s="28" t="s">
        <v>61</v>
      </c>
      <c r="C68" s="23">
        <v>782</v>
      </c>
      <c r="D68" s="21">
        <v>240</v>
      </c>
      <c r="E68" s="30">
        <f>(C68-D68)</f>
        <v>542</v>
      </c>
      <c r="F68" s="25"/>
      <c r="G68" s="25"/>
      <c r="H68" s="19"/>
    </row>
    <row r="69" spans="2:8" ht="14.5" thickTop="1" thickBot="1" x14ac:dyDescent="0.3">
      <c r="B69" s="26" t="s">
        <v>35</v>
      </c>
      <c r="C69" s="23">
        <v>1009</v>
      </c>
      <c r="D69" s="21">
        <v>0</v>
      </c>
      <c r="E69" s="30">
        <v>140</v>
      </c>
      <c r="F69" s="25" t="s">
        <v>50</v>
      </c>
      <c r="G69" s="25"/>
      <c r="H69" s="19"/>
    </row>
    <row r="70" spans="2:8" ht="28" thickTop="1" thickBot="1" x14ac:dyDescent="0.3">
      <c r="B70" s="33" t="s">
        <v>43</v>
      </c>
      <c r="C70" s="34">
        <v>541</v>
      </c>
      <c r="D70" s="33">
        <v>140</v>
      </c>
      <c r="E70" s="35"/>
      <c r="F70" s="25" t="s">
        <v>51</v>
      </c>
      <c r="G70" s="25"/>
      <c r="H70" s="19"/>
    </row>
    <row r="71" spans="2:8" ht="28" thickTop="1" thickBot="1" x14ac:dyDescent="0.3">
      <c r="B71" s="29" t="s">
        <v>41</v>
      </c>
      <c r="C71" s="23">
        <v>952</v>
      </c>
      <c r="D71" s="21"/>
      <c r="E71" s="25"/>
      <c r="F71" s="27" t="s">
        <v>52</v>
      </c>
      <c r="G71" s="25"/>
      <c r="H71" s="19"/>
    </row>
    <row r="72" spans="2:8" ht="28" thickTop="1" thickBot="1" x14ac:dyDescent="0.3">
      <c r="B72" s="29" t="s">
        <v>34</v>
      </c>
      <c r="C72" s="23">
        <v>834</v>
      </c>
      <c r="D72" s="21"/>
      <c r="E72" s="25"/>
      <c r="F72" s="27" t="s">
        <v>53</v>
      </c>
      <c r="G72" s="25"/>
      <c r="H72" s="19"/>
    </row>
    <row r="73" spans="2:8" ht="14.5" thickTop="1" thickBot="1" x14ac:dyDescent="0.3">
      <c r="B73" s="26" t="s">
        <v>36</v>
      </c>
      <c r="C73" s="23">
        <v>792</v>
      </c>
      <c r="D73" s="21">
        <v>40</v>
      </c>
      <c r="E73" s="30">
        <f>(C73-D73)</f>
        <v>752</v>
      </c>
      <c r="F73" s="27" t="s">
        <v>54</v>
      </c>
      <c r="G73" s="25"/>
      <c r="H73" s="19"/>
    </row>
    <row r="74" spans="2:8" ht="14.5" thickTop="1" thickBot="1" x14ac:dyDescent="0.3">
      <c r="B74" s="33" t="s">
        <v>42</v>
      </c>
      <c r="C74" s="34">
        <v>166</v>
      </c>
      <c r="D74" s="33">
        <v>166</v>
      </c>
      <c r="E74" s="30">
        <f>(C74-D74)</f>
        <v>0</v>
      </c>
      <c r="F74" s="27" t="s">
        <v>55</v>
      </c>
      <c r="G74" s="25"/>
      <c r="H74" s="19"/>
    </row>
    <row r="75" spans="2:8" ht="28" thickTop="1" thickBot="1" x14ac:dyDescent="0.3">
      <c r="B75" s="26" t="s">
        <v>28</v>
      </c>
      <c r="C75" s="23">
        <v>641</v>
      </c>
      <c r="D75" s="21">
        <v>140</v>
      </c>
      <c r="E75" s="30">
        <f>(C75-D75)</f>
        <v>501</v>
      </c>
      <c r="F75" s="27" t="s">
        <v>56</v>
      </c>
      <c r="G75" s="25"/>
      <c r="H75" s="19"/>
    </row>
    <row r="76" spans="2:8" ht="28" thickTop="1" thickBot="1" x14ac:dyDescent="0.3">
      <c r="B76" s="29" t="s">
        <v>29</v>
      </c>
      <c r="C76" s="23">
        <v>479</v>
      </c>
      <c r="D76" s="21"/>
      <c r="E76" s="25"/>
      <c r="F76" s="25"/>
      <c r="G76" s="25"/>
      <c r="H76" s="19"/>
    </row>
    <row r="77" spans="2:8" ht="41.5" thickTop="1" thickBot="1" x14ac:dyDescent="0.3">
      <c r="B77" s="26" t="s">
        <v>30</v>
      </c>
      <c r="C77" s="23">
        <v>350</v>
      </c>
      <c r="D77" s="21"/>
      <c r="E77" s="30">
        <f t="shared" ref="E77:E83" si="1">(C77-D77)</f>
        <v>350</v>
      </c>
      <c r="F77" s="25"/>
      <c r="G77" s="25"/>
      <c r="H77" s="19"/>
    </row>
    <row r="78" spans="2:8" ht="41.5" thickTop="1" thickBot="1" x14ac:dyDescent="0.3">
      <c r="B78" s="26" t="s">
        <v>31</v>
      </c>
      <c r="C78" s="23">
        <v>325</v>
      </c>
      <c r="D78" s="21"/>
      <c r="E78" s="30">
        <f t="shared" si="1"/>
        <v>325</v>
      </c>
      <c r="F78" s="25"/>
      <c r="G78" s="25"/>
      <c r="H78" s="19"/>
    </row>
    <row r="79" spans="2:8" ht="41.5" thickTop="1" thickBot="1" x14ac:dyDescent="0.3">
      <c r="B79" s="33" t="s">
        <v>32</v>
      </c>
      <c r="C79" s="34">
        <v>325</v>
      </c>
      <c r="D79" s="33"/>
      <c r="E79" s="35">
        <f t="shared" si="1"/>
        <v>325</v>
      </c>
      <c r="F79" s="25"/>
      <c r="G79" s="25"/>
      <c r="H79" s="19"/>
    </row>
    <row r="80" spans="2:8" ht="55" thickTop="1" thickBot="1" x14ac:dyDescent="0.3">
      <c r="B80" s="26" t="s">
        <v>33</v>
      </c>
      <c r="C80" s="23">
        <v>500</v>
      </c>
      <c r="D80" s="21"/>
      <c r="E80" s="30">
        <f t="shared" si="1"/>
        <v>500</v>
      </c>
      <c r="F80" s="25"/>
      <c r="G80" s="25"/>
      <c r="H80" s="19"/>
    </row>
    <row r="81" spans="2:8" ht="41.5" thickTop="1" thickBot="1" x14ac:dyDescent="0.3">
      <c r="B81" s="26" t="s">
        <v>37</v>
      </c>
      <c r="C81" s="23">
        <v>480</v>
      </c>
      <c r="D81" s="21"/>
      <c r="E81" s="30">
        <f t="shared" si="1"/>
        <v>480</v>
      </c>
      <c r="F81" s="25"/>
      <c r="G81" s="25"/>
      <c r="H81" s="19"/>
    </row>
    <row r="82" spans="2:8" ht="28" thickTop="1" thickBot="1" x14ac:dyDescent="0.3">
      <c r="B82" s="26" t="s">
        <v>44</v>
      </c>
      <c r="C82" s="23">
        <v>40</v>
      </c>
      <c r="D82" s="21">
        <v>60</v>
      </c>
      <c r="E82" s="30">
        <f t="shared" si="1"/>
        <v>-20</v>
      </c>
      <c r="F82" s="25"/>
      <c r="G82" s="25"/>
      <c r="H82" s="19"/>
    </row>
    <row r="83" spans="2:8" ht="41.5" thickTop="1" thickBot="1" x14ac:dyDescent="0.3">
      <c r="B83" s="26" t="s">
        <v>48</v>
      </c>
      <c r="C83" s="23">
        <v>80</v>
      </c>
      <c r="D83" s="21">
        <v>40</v>
      </c>
      <c r="E83" s="30">
        <f t="shared" si="1"/>
        <v>40</v>
      </c>
      <c r="F83" s="25"/>
      <c r="G83" s="25"/>
      <c r="H83" s="19"/>
    </row>
    <row r="84" spans="2:8" ht="41.5" thickTop="1" thickBot="1" x14ac:dyDescent="0.3">
      <c r="B84" s="33" t="s">
        <v>45</v>
      </c>
      <c r="C84" s="34">
        <v>200</v>
      </c>
      <c r="D84" s="33"/>
      <c r="E84" s="35"/>
      <c r="F84" s="25"/>
      <c r="G84" s="25"/>
      <c r="H84" s="19"/>
    </row>
    <row r="85" spans="2:8" ht="41.5" thickTop="1" thickBot="1" x14ac:dyDescent="0.3">
      <c r="B85" s="26" t="s">
        <v>46</v>
      </c>
      <c r="C85" s="23">
        <v>120</v>
      </c>
      <c r="D85" s="21">
        <v>80</v>
      </c>
      <c r="E85" s="30">
        <f>(C85-D85)</f>
        <v>40</v>
      </c>
      <c r="F85" s="25"/>
      <c r="G85" s="25"/>
      <c r="H85" s="19"/>
    </row>
    <row r="86" spans="2:8" ht="28" thickTop="1" thickBot="1" x14ac:dyDescent="0.3">
      <c r="B86" s="29" t="s">
        <v>47</v>
      </c>
      <c r="C86" s="23">
        <v>400</v>
      </c>
      <c r="D86" s="21"/>
      <c r="E86" s="30"/>
      <c r="F86" s="25"/>
      <c r="G86" s="25"/>
      <c r="H86" s="19"/>
    </row>
    <row r="87" spans="2:8" ht="28" thickTop="1" thickBot="1" x14ac:dyDescent="0.3">
      <c r="B87" s="29" t="s">
        <v>62</v>
      </c>
      <c r="C87" s="23">
        <v>220</v>
      </c>
      <c r="D87" s="21"/>
      <c r="E87" s="30"/>
      <c r="F87" s="24"/>
      <c r="G87" s="24"/>
    </row>
    <row r="88" spans="2:8" ht="28" thickTop="1" thickBot="1" x14ac:dyDescent="0.3">
      <c r="B88" s="29" t="s">
        <v>63</v>
      </c>
      <c r="C88" s="23">
        <v>220</v>
      </c>
      <c r="D88" s="21"/>
      <c r="E88" s="30"/>
    </row>
    <row r="89" spans="2:8" ht="28" thickTop="1" thickBot="1" x14ac:dyDescent="0.3">
      <c r="B89" s="29" t="s">
        <v>64</v>
      </c>
      <c r="C89" s="23">
        <v>220</v>
      </c>
      <c r="D89" s="21"/>
      <c r="E89" s="30"/>
    </row>
    <row r="90" spans="2:8" ht="28" thickTop="1" thickBot="1" x14ac:dyDescent="0.3">
      <c r="B90" s="29" t="s">
        <v>65</v>
      </c>
      <c r="C90" s="23">
        <v>220</v>
      </c>
      <c r="D90" s="21"/>
      <c r="E90" s="30"/>
    </row>
    <row r="91" spans="2:8" ht="28" thickTop="1" thickBot="1" x14ac:dyDescent="0.3">
      <c r="B91" s="29" t="s">
        <v>66</v>
      </c>
      <c r="C91" s="23">
        <v>220</v>
      </c>
      <c r="D91" s="21"/>
      <c r="E91" s="30"/>
    </row>
    <row r="92" spans="2:8" ht="28" thickTop="1" thickBot="1" x14ac:dyDescent="0.3">
      <c r="B92" s="29" t="s">
        <v>67</v>
      </c>
      <c r="C92" s="23">
        <v>220</v>
      </c>
      <c r="D92" s="21"/>
      <c r="E92" s="30"/>
    </row>
    <row r="93" spans="2:8" ht="28" thickTop="1" thickBot="1" x14ac:dyDescent="0.3">
      <c r="B93" s="29" t="s">
        <v>68</v>
      </c>
      <c r="C93" s="23">
        <v>220</v>
      </c>
      <c r="D93" s="21"/>
      <c r="E93" s="30"/>
    </row>
    <row r="94" spans="2:8" ht="28" thickTop="1" thickBot="1" x14ac:dyDescent="0.3">
      <c r="B94" s="29" t="s">
        <v>69</v>
      </c>
      <c r="C94" s="23">
        <v>220</v>
      </c>
      <c r="D94" s="21"/>
      <c r="E94" s="30"/>
    </row>
    <row r="95" spans="2:8" ht="28" thickTop="1" thickBot="1" x14ac:dyDescent="0.3">
      <c r="B95" s="29" t="s">
        <v>70</v>
      </c>
      <c r="C95" s="23">
        <v>192</v>
      </c>
      <c r="D95" s="21"/>
      <c r="E95" s="30"/>
    </row>
    <row r="96" spans="2:8" ht="28" thickTop="1" thickBot="1" x14ac:dyDescent="0.3">
      <c r="B96" s="29" t="s">
        <v>71</v>
      </c>
      <c r="C96" s="23">
        <v>176</v>
      </c>
      <c r="D96" s="21"/>
      <c r="E96" s="30"/>
    </row>
    <row r="97" spans="2:5" ht="28" thickTop="1" thickBot="1" x14ac:dyDescent="0.3">
      <c r="B97" s="29" t="s">
        <v>72</v>
      </c>
      <c r="C97" s="23">
        <v>176</v>
      </c>
      <c r="D97" s="21"/>
      <c r="E97" s="30"/>
    </row>
    <row r="98" spans="2:5" ht="28" thickTop="1" thickBot="1" x14ac:dyDescent="0.3">
      <c r="B98" s="29" t="s">
        <v>73</v>
      </c>
      <c r="C98" s="23">
        <v>176</v>
      </c>
      <c r="D98" s="21"/>
      <c r="E98" s="30"/>
    </row>
    <row r="99" spans="2:5" ht="28" thickTop="1" thickBot="1" x14ac:dyDescent="0.3">
      <c r="B99" s="29" t="s">
        <v>74</v>
      </c>
      <c r="C99" s="23">
        <v>192</v>
      </c>
      <c r="D99" s="21"/>
      <c r="E99" s="30"/>
    </row>
    <row r="100" spans="2:5" ht="28" thickTop="1" thickBot="1" x14ac:dyDescent="0.3">
      <c r="B100" s="29" t="s">
        <v>75</v>
      </c>
      <c r="C100" s="23">
        <v>192</v>
      </c>
      <c r="D100" s="21"/>
      <c r="E100" s="30"/>
    </row>
    <row r="101" spans="2:5" ht="28" thickTop="1" thickBot="1" x14ac:dyDescent="0.3">
      <c r="B101" s="29" t="s">
        <v>76</v>
      </c>
      <c r="C101" s="23">
        <v>240</v>
      </c>
      <c r="D101" s="21"/>
      <c r="E101" s="30"/>
    </row>
    <row r="102" spans="2:5" ht="28" thickTop="1" thickBot="1" x14ac:dyDescent="0.3">
      <c r="B102" s="29" t="s">
        <v>77</v>
      </c>
      <c r="C102" s="23">
        <v>240</v>
      </c>
      <c r="D102" s="21"/>
      <c r="E102" s="30"/>
    </row>
    <row r="103" spans="2:5" ht="28" thickTop="1" thickBot="1" x14ac:dyDescent="0.3">
      <c r="B103" s="29" t="s">
        <v>78</v>
      </c>
      <c r="C103" s="23">
        <v>240</v>
      </c>
      <c r="D103" s="21"/>
      <c r="E103" s="30"/>
    </row>
    <row r="104" spans="2:5" ht="28" thickTop="1" thickBot="1" x14ac:dyDescent="0.3">
      <c r="B104" s="29" t="s">
        <v>79</v>
      </c>
      <c r="C104" s="23">
        <v>240</v>
      </c>
      <c r="D104" s="21"/>
      <c r="E104" s="30"/>
    </row>
    <row r="105" spans="2:5" ht="28" thickTop="1" thickBot="1" x14ac:dyDescent="0.3">
      <c r="B105" s="29" t="s">
        <v>80</v>
      </c>
      <c r="C105" s="23">
        <v>240</v>
      </c>
      <c r="D105" s="21"/>
      <c r="E105" s="30"/>
    </row>
    <row r="106" spans="2:5" ht="28" thickTop="1" thickBot="1" x14ac:dyDescent="0.3">
      <c r="B106" s="29" t="s">
        <v>81</v>
      </c>
      <c r="C106" s="23">
        <v>240</v>
      </c>
      <c r="D106" s="21"/>
      <c r="E106" s="30"/>
    </row>
    <row r="107" spans="2:5" ht="28" thickTop="1" thickBot="1" x14ac:dyDescent="0.3">
      <c r="B107" s="29" t="s">
        <v>82</v>
      </c>
      <c r="C107" s="23">
        <v>240</v>
      </c>
      <c r="D107" s="21"/>
      <c r="E107" s="30"/>
    </row>
    <row r="108" spans="2:5" ht="28" thickTop="1" thickBot="1" x14ac:dyDescent="0.3">
      <c r="B108" s="29" t="s">
        <v>83</v>
      </c>
      <c r="C108" s="23">
        <v>240</v>
      </c>
      <c r="D108" s="21"/>
      <c r="E108" s="30"/>
    </row>
    <row r="109" spans="2:5" ht="28" thickTop="1" thickBot="1" x14ac:dyDescent="0.3">
      <c r="B109" s="29" t="s">
        <v>84</v>
      </c>
      <c r="C109" s="23">
        <v>240</v>
      </c>
      <c r="D109" s="21"/>
      <c r="E109" s="30"/>
    </row>
    <row r="110" spans="2:5" ht="28" thickTop="1" thickBot="1" x14ac:dyDescent="0.3">
      <c r="B110" s="29" t="s">
        <v>85</v>
      </c>
      <c r="C110" s="23">
        <v>240</v>
      </c>
      <c r="D110" s="21"/>
      <c r="E110" s="30"/>
    </row>
    <row r="111" spans="2:5" ht="28" thickTop="1" thickBot="1" x14ac:dyDescent="0.3">
      <c r="B111" s="29" t="s">
        <v>86</v>
      </c>
      <c r="C111" s="23">
        <v>240</v>
      </c>
      <c r="D111" s="21"/>
      <c r="E111" s="30"/>
    </row>
    <row r="112" spans="2:5" ht="28" thickTop="1" thickBot="1" x14ac:dyDescent="0.3">
      <c r="B112" s="29" t="s">
        <v>87</v>
      </c>
      <c r="C112" s="23">
        <v>96</v>
      </c>
      <c r="D112" s="21"/>
      <c r="E112" s="30"/>
    </row>
    <row r="113" spans="2:7" ht="28" thickTop="1" thickBot="1" x14ac:dyDescent="0.3">
      <c r="B113" s="29" t="s">
        <v>88</v>
      </c>
      <c r="C113" s="23">
        <v>240</v>
      </c>
      <c r="D113" s="21"/>
      <c r="E113" s="30"/>
    </row>
    <row r="114" spans="2:7" ht="28" thickTop="1" thickBot="1" x14ac:dyDescent="0.3">
      <c r="B114" s="29" t="s">
        <v>89</v>
      </c>
      <c r="C114" s="23">
        <v>96</v>
      </c>
      <c r="D114" s="21"/>
      <c r="E114" s="30"/>
    </row>
    <row r="115" spans="2:7" ht="28" thickTop="1" thickBot="1" x14ac:dyDescent="0.3">
      <c r="B115" s="29" t="s">
        <v>90</v>
      </c>
      <c r="C115" s="23">
        <v>240</v>
      </c>
      <c r="D115" s="21"/>
      <c r="E115" s="30"/>
    </row>
    <row r="116" spans="2:7" ht="28" thickTop="1" thickBot="1" x14ac:dyDescent="0.3">
      <c r="B116" s="29" t="s">
        <v>91</v>
      </c>
      <c r="C116" s="23">
        <v>240</v>
      </c>
      <c r="D116" s="21"/>
      <c r="E116" s="30"/>
    </row>
    <row r="117" spans="2:7" ht="28" thickTop="1" thickBot="1" x14ac:dyDescent="0.3">
      <c r="B117" s="29" t="s">
        <v>92</v>
      </c>
      <c r="C117" s="23">
        <v>240</v>
      </c>
      <c r="D117" s="21"/>
      <c r="E117" s="30"/>
    </row>
    <row r="118" spans="2:7" ht="28" thickTop="1" thickBot="1" x14ac:dyDescent="0.3">
      <c r="B118" s="29" t="s">
        <v>93</v>
      </c>
      <c r="C118" s="23">
        <v>240</v>
      </c>
      <c r="D118" s="21"/>
      <c r="E118" s="30"/>
    </row>
    <row r="119" spans="2:7" ht="28" thickTop="1" thickBot="1" x14ac:dyDescent="0.3">
      <c r="B119" s="29" t="s">
        <v>94</v>
      </c>
      <c r="C119" s="23">
        <v>528</v>
      </c>
      <c r="D119" s="21"/>
      <c r="E119" s="30"/>
    </row>
    <row r="120" spans="2:7" ht="28" thickTop="1" thickBot="1" x14ac:dyDescent="0.3">
      <c r="B120" s="33" t="s">
        <v>95</v>
      </c>
      <c r="C120" s="34">
        <v>504</v>
      </c>
      <c r="D120" s="33"/>
      <c r="E120" s="30"/>
    </row>
    <row r="121" spans="2:7" ht="14.5" thickTop="1" thickBot="1" x14ac:dyDescent="0.3">
      <c r="B121" s="29" t="s">
        <v>96</v>
      </c>
      <c r="C121" s="23">
        <v>384</v>
      </c>
      <c r="D121" s="21"/>
      <c r="E121" s="30"/>
    </row>
    <row r="122" spans="2:7" ht="28" thickTop="1" thickBot="1" x14ac:dyDescent="0.3">
      <c r="B122" s="29" t="s">
        <v>97</v>
      </c>
      <c r="C122" s="23">
        <v>528</v>
      </c>
      <c r="D122" s="21"/>
      <c r="E122" s="30"/>
    </row>
    <row r="123" spans="2:7" ht="14.5" thickTop="1" thickBot="1" x14ac:dyDescent="0.3">
      <c r="B123" s="29" t="s">
        <v>98</v>
      </c>
      <c r="C123" s="23">
        <v>528</v>
      </c>
      <c r="D123" s="21"/>
      <c r="E123" s="30"/>
    </row>
    <row r="124" spans="2:7" ht="28" thickTop="1" thickBot="1" x14ac:dyDescent="0.3">
      <c r="B124" s="29" t="s">
        <v>99</v>
      </c>
      <c r="C124" s="23">
        <v>440</v>
      </c>
      <c r="D124" s="21"/>
      <c r="E124" s="30"/>
    </row>
    <row r="125" spans="2:7" ht="28" thickTop="1" thickBot="1" x14ac:dyDescent="0.3">
      <c r="B125" s="29" t="s">
        <v>100</v>
      </c>
      <c r="C125" s="23">
        <v>768</v>
      </c>
      <c r="D125" s="21"/>
      <c r="E125" s="30"/>
    </row>
    <row r="126" spans="2:7" ht="14.5" thickTop="1" thickBot="1" x14ac:dyDescent="0.3">
      <c r="B126" s="29" t="s">
        <v>101</v>
      </c>
      <c r="C126" s="23">
        <v>420</v>
      </c>
      <c r="D126" s="21"/>
      <c r="E126" s="30"/>
    </row>
    <row r="127" spans="2:7" ht="28" thickTop="1" thickBot="1" x14ac:dyDescent="0.3">
      <c r="B127" s="26" t="s">
        <v>104</v>
      </c>
      <c r="C127" s="23">
        <v>670</v>
      </c>
      <c r="D127" s="21"/>
      <c r="E127" s="30"/>
    </row>
    <row r="128" spans="2:7" ht="41.5" thickTop="1" thickBot="1" x14ac:dyDescent="0.3">
      <c r="B128" s="29"/>
      <c r="C128" s="23"/>
      <c r="D128" s="21"/>
      <c r="E128" s="30"/>
      <c r="G128" s="36" t="s">
        <v>102</v>
      </c>
    </row>
    <row r="129" spans="2:7" ht="41.5" thickTop="1" thickBot="1" x14ac:dyDescent="0.3">
      <c r="B129" s="29"/>
      <c r="C129" s="23"/>
      <c r="D129" s="21"/>
      <c r="E129" s="30"/>
      <c r="G129" t="s">
        <v>103</v>
      </c>
    </row>
    <row r="130" spans="2:7" ht="14.5" thickTop="1" thickBot="1" x14ac:dyDescent="0.3">
      <c r="B130" s="29"/>
      <c r="C130" s="23"/>
      <c r="D130" s="21"/>
      <c r="E130" s="30"/>
    </row>
    <row r="131" spans="2:7" ht="14.5" thickTop="1" thickBot="1" x14ac:dyDescent="0.3">
      <c r="B131" s="29"/>
      <c r="C131" s="23"/>
      <c r="D131" s="21"/>
      <c r="E131" s="30"/>
    </row>
    <row r="132" spans="2:7" ht="14.5" thickTop="1" thickBot="1" x14ac:dyDescent="0.3">
      <c r="B132" s="29"/>
      <c r="C132" s="23"/>
      <c r="D132" s="21"/>
      <c r="E132" s="30"/>
    </row>
    <row r="133" spans="2:7" ht="14.5" thickTop="1" thickBot="1" x14ac:dyDescent="0.3">
      <c r="B133" s="29"/>
      <c r="C133" s="23"/>
      <c r="D133" s="21"/>
      <c r="E133" s="30"/>
    </row>
    <row r="134" spans="2:7" ht="14.5" thickTop="1" thickBot="1" x14ac:dyDescent="0.3">
      <c r="B134" s="29"/>
      <c r="C134" s="23"/>
      <c r="D134" s="21"/>
      <c r="E134" s="30"/>
    </row>
    <row r="135" spans="2:7" ht="14.5" thickTop="1" thickBot="1" x14ac:dyDescent="0.3">
      <c r="B135" s="29"/>
      <c r="C135" s="23"/>
      <c r="D135" s="21"/>
      <c r="E135" s="30"/>
    </row>
    <row r="136" spans="2:7" ht="14.5" thickTop="1" thickBot="1" x14ac:dyDescent="0.3">
      <c r="B136" s="29"/>
      <c r="C136" s="23"/>
      <c r="D136" s="21"/>
      <c r="E136" s="30"/>
    </row>
    <row r="137" spans="2:7" ht="14.5" thickTop="1" thickBot="1" x14ac:dyDescent="0.3">
      <c r="B137" s="29"/>
      <c r="C137" s="23"/>
      <c r="D137" s="21"/>
      <c r="E137" s="30"/>
    </row>
    <row r="138" spans="2:7" ht="14.5" thickTop="1" thickBot="1" x14ac:dyDescent="0.3">
      <c r="B138" s="29"/>
      <c r="C138" s="23"/>
      <c r="D138" s="21"/>
      <c r="E138" s="30"/>
    </row>
    <row r="139" spans="2:7" ht="14.5" thickTop="1" thickBot="1" x14ac:dyDescent="0.3">
      <c r="B139" s="29"/>
      <c r="C139" s="23"/>
      <c r="D139" s="21"/>
      <c r="E139" s="30"/>
    </row>
    <row r="140" spans="2:7" ht="14.5" thickTop="1" thickBot="1" x14ac:dyDescent="0.3">
      <c r="B140" s="29"/>
      <c r="C140" s="23"/>
      <c r="D140" s="21"/>
      <c r="E140" s="30"/>
    </row>
    <row r="141" spans="2:7" ht="14.5" thickTop="1" thickBot="1" x14ac:dyDescent="0.3">
      <c r="B141" s="29"/>
      <c r="C141" s="23"/>
      <c r="D141" s="21"/>
      <c r="E141" s="30"/>
    </row>
    <row r="142" spans="2:7" ht="14.5" thickTop="1" thickBot="1" x14ac:dyDescent="0.3">
      <c r="B142" s="29"/>
      <c r="C142" s="23"/>
      <c r="D142" s="21"/>
      <c r="E142" s="30"/>
    </row>
    <row r="143" spans="2:7" ht="14.5" thickTop="1" thickBot="1" x14ac:dyDescent="0.3">
      <c r="B143" s="29"/>
      <c r="C143" s="23"/>
      <c r="D143" s="21"/>
      <c r="E143" s="30"/>
    </row>
    <row r="144" spans="2:7" ht="14.5" thickTop="1" thickBot="1" x14ac:dyDescent="0.3">
      <c r="B144" s="29"/>
      <c r="C144" s="23"/>
      <c r="D144" s="21"/>
      <c r="E144" s="30"/>
    </row>
    <row r="145" spans="2:5" ht="14.5" thickTop="1" thickBot="1" x14ac:dyDescent="0.3">
      <c r="B145" s="29"/>
      <c r="C145" s="23"/>
      <c r="D145" s="21"/>
      <c r="E145" s="30"/>
    </row>
    <row r="146" spans="2:5" ht="14.5" thickTop="1" thickBot="1" x14ac:dyDescent="0.3">
      <c r="B146" s="29"/>
      <c r="C146" s="23"/>
      <c r="D146" s="21"/>
      <c r="E146" s="30"/>
    </row>
    <row r="147" spans="2:5" ht="14.5" thickTop="1" thickBot="1" x14ac:dyDescent="0.3">
      <c r="B147" s="29"/>
      <c r="C147" s="23"/>
      <c r="D147" s="21"/>
      <c r="E147" s="30"/>
    </row>
    <row r="148" spans="2:5" ht="14.5" thickTop="1" thickBot="1" x14ac:dyDescent="0.3">
      <c r="B148" s="29"/>
      <c r="C148" s="23"/>
      <c r="D148" s="21"/>
      <c r="E148" s="30"/>
    </row>
    <row r="149" spans="2:5" ht="14.5" thickTop="1" thickBot="1" x14ac:dyDescent="0.3">
      <c r="B149" s="29"/>
      <c r="C149" s="23"/>
      <c r="D149" s="21"/>
      <c r="E149" s="30"/>
    </row>
    <row r="150" spans="2:5" ht="14.5" thickTop="1" thickBot="1" x14ac:dyDescent="0.3">
      <c r="B150" s="29"/>
      <c r="C150" s="23"/>
      <c r="D150" s="21"/>
      <c r="E150" s="30"/>
    </row>
    <row r="151" spans="2:5" ht="14.5" thickTop="1" thickBot="1" x14ac:dyDescent="0.3"/>
  </sheetData>
  <mergeCells count="71">
    <mergeCell ref="B1:D1"/>
    <mergeCell ref="E1:F1"/>
    <mergeCell ref="C4:C9"/>
    <mergeCell ref="D4:D9"/>
    <mergeCell ref="E4:E9"/>
    <mergeCell ref="F4:F9"/>
    <mergeCell ref="E25:E26"/>
    <mergeCell ref="F25:F26"/>
    <mergeCell ref="G4:G9"/>
    <mergeCell ref="H4:H9"/>
    <mergeCell ref="C13:C14"/>
    <mergeCell ref="D13:D14"/>
    <mergeCell ref="E13:E14"/>
    <mergeCell ref="F13:F14"/>
    <mergeCell ref="G13:G14"/>
    <mergeCell ref="H13:H14"/>
    <mergeCell ref="H18:H19"/>
    <mergeCell ref="C15:C16"/>
    <mergeCell ref="D15:D16"/>
    <mergeCell ref="E15:E16"/>
    <mergeCell ref="F15:F16"/>
    <mergeCell ref="G15:G16"/>
    <mergeCell ref="H15:H16"/>
    <mergeCell ref="C18:C19"/>
    <mergeCell ref="D18:D19"/>
    <mergeCell ref="E18:E19"/>
    <mergeCell ref="F18:F19"/>
    <mergeCell ref="G18:G19"/>
    <mergeCell ref="K20:K21"/>
    <mergeCell ref="C23:C24"/>
    <mergeCell ref="D23:D24"/>
    <mergeCell ref="E23:E24"/>
    <mergeCell ref="F23:F24"/>
    <mergeCell ref="G23:G24"/>
    <mergeCell ref="H23:H24"/>
    <mergeCell ref="C20:C21"/>
    <mergeCell ref="D20:D21"/>
    <mergeCell ref="E20:E21"/>
    <mergeCell ref="F20:F21"/>
    <mergeCell ref="G20:G21"/>
    <mergeCell ref="H20:H21"/>
    <mergeCell ref="G25:G26"/>
    <mergeCell ref="H30:H31"/>
    <mergeCell ref="C28:C29"/>
    <mergeCell ref="D28:D29"/>
    <mergeCell ref="E28:E29"/>
    <mergeCell ref="F28:F29"/>
    <mergeCell ref="G28:G29"/>
    <mergeCell ref="H28:H29"/>
    <mergeCell ref="C30:C31"/>
    <mergeCell ref="D30:D31"/>
    <mergeCell ref="E30:E31"/>
    <mergeCell ref="F30:F31"/>
    <mergeCell ref="G30:G31"/>
    <mergeCell ref="H25:H26"/>
    <mergeCell ref="C25:C26"/>
    <mergeCell ref="D25:D26"/>
    <mergeCell ref="I37:I44"/>
    <mergeCell ref="C46:C53"/>
    <mergeCell ref="D46:D53"/>
    <mergeCell ref="E46:E53"/>
    <mergeCell ref="F46:F53"/>
    <mergeCell ref="G46:G53"/>
    <mergeCell ref="H46:H53"/>
    <mergeCell ref="I46:I53"/>
    <mergeCell ref="C37:C44"/>
    <mergeCell ref="D37:D44"/>
    <mergeCell ref="E37:E44"/>
    <mergeCell ref="F37:F44"/>
    <mergeCell ref="G37:G44"/>
    <mergeCell ref="H37:H44"/>
  </mergeCells>
  <dataValidations count="9">
    <dataValidation allowBlank="1" showInputMessage="1" showErrorMessage="1" prompt="Bu çalışma sayfasında bir Ders Programı oluşturun. C2 hücresine Başlangıç Saatini, E2 hücresine süre aralığını ve B3 hücresine haftalık program başlangıcını girin." sqref="A1"/>
    <dataValidation allowBlank="1" showInputMessage="1" showErrorMessage="1" prompt="Bu sütundaki başlığın altına bu hafta içi günlerinin programını girin. Süre için bir hücreyi ya da hücreleri seçin; Giriş sekmesindeki seçenekleri kullanarak sınıflar için aralığı kapsayan hücreleri çözün/birleştirin." sqref="C3:I3"/>
    <dataValidation allowBlank="1" showInputMessage="1" showErrorMessage="1" prompt="Zaman, bu sütundaki bu başlığın altında otomatik olarak güncelleştirilir." sqref="B3"/>
    <dataValidation allowBlank="1" showInputMessage="1" showErrorMessage="1" prompt="Sağdaki hücreye Başlangıç Zamanını girin" sqref="B2"/>
    <dataValidation allowBlank="1" showInputMessage="1" showErrorMessage="1" prompt="Bu hücreye Başlangıç Zamanını girin" sqref="C2"/>
    <dataValidation allowBlank="1" showInputMessage="1" showErrorMessage="1" prompt="Sağdaki hücreye dakika cinsinden Zaman Aralığını girin" sqref="D2"/>
    <dataValidation allowBlank="1" showInputMessage="1" showErrorMessage="1" prompt="Bu hücreye dakika cinsinden Zaman Aralığını girin" sqref="E2"/>
    <dataValidation allowBlank="1" showInputMessage="1" showErrorMessage="1" prompt="Bu çalışma kitabının başlığı bu hücrededir. Sağdaki hücreye dönem ismini girin" sqref="B1:D1"/>
    <dataValidation allowBlank="1" showInputMessage="1" showErrorMessage="1" prompt="Bu hücreye dönem ismini girin" sqref="E1:F1"/>
  </dataValidations>
  <hyperlinks>
    <hyperlink ref="G128" r:id="rId1"/>
  </hyperlink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51"/>
  <sheetViews>
    <sheetView topLeftCell="B17" workbookViewId="0">
      <selection activeCell="D23" sqref="D23:D24"/>
    </sheetView>
  </sheetViews>
  <sheetFormatPr defaultRowHeight="14" thickBottom="1" x14ac:dyDescent="0.3"/>
  <cols>
    <col min="1" max="1" width="1.78515625" customWidth="1"/>
    <col min="2" max="2" width="11.2109375" customWidth="1"/>
    <col min="3" max="9" width="18.78515625" customWidth="1"/>
    <col min="10" max="10" width="2.28515625" customWidth="1"/>
    <col min="11" max="11" width="17.5" customWidth="1"/>
  </cols>
  <sheetData>
    <row r="1" spans="2:11" ht="60" customHeight="1" thickBot="1" x14ac:dyDescent="0.3">
      <c r="B1" s="498" t="s">
        <v>18</v>
      </c>
      <c r="C1" s="530"/>
      <c r="D1" s="500"/>
      <c r="E1" s="501"/>
      <c r="F1" s="502"/>
    </row>
    <row r="2" spans="2:11" ht="30" customHeight="1" thickBot="1" x14ac:dyDescent="0.3">
      <c r="B2" s="5" t="s">
        <v>0</v>
      </c>
      <c r="C2" s="7">
        <v>0.3125</v>
      </c>
      <c r="D2" s="5" t="s">
        <v>3</v>
      </c>
      <c r="E2" s="1">
        <v>30</v>
      </c>
      <c r="F2" s="6" t="s">
        <v>6</v>
      </c>
    </row>
    <row r="3" spans="2:11" ht="30" customHeight="1" thickBot="1" x14ac:dyDescent="0.3">
      <c r="B3" s="2" t="s">
        <v>1</v>
      </c>
      <c r="C3" s="3" t="s">
        <v>2</v>
      </c>
      <c r="D3" s="3" t="s">
        <v>4</v>
      </c>
      <c r="E3" s="3" t="s">
        <v>5</v>
      </c>
      <c r="F3" s="3" t="s">
        <v>7</v>
      </c>
      <c r="G3" s="3" t="s">
        <v>8</v>
      </c>
      <c r="H3" s="3" t="s">
        <v>9</v>
      </c>
      <c r="I3" s="4" t="s">
        <v>10</v>
      </c>
      <c r="J3" t="s">
        <v>11</v>
      </c>
    </row>
    <row r="4" spans="2:11" ht="30" customHeight="1" thickBot="1" x14ac:dyDescent="0.3">
      <c r="B4" s="8">
        <v>0.375</v>
      </c>
      <c r="C4" s="505" t="s">
        <v>677</v>
      </c>
      <c r="D4" s="505" t="s">
        <v>1068</v>
      </c>
      <c r="E4" s="505" t="s">
        <v>657</v>
      </c>
      <c r="F4" s="505" t="s">
        <v>657</v>
      </c>
      <c r="G4" s="505" t="s">
        <v>657</v>
      </c>
      <c r="H4" s="505" t="s">
        <v>677</v>
      </c>
      <c r="I4" s="505" t="s">
        <v>1068</v>
      </c>
      <c r="J4" t="s">
        <v>11</v>
      </c>
      <c r="K4" s="14" t="s">
        <v>14</v>
      </c>
    </row>
    <row r="5" spans="2:11" ht="30" customHeight="1" thickBot="1" x14ac:dyDescent="0.3">
      <c r="B5" s="9">
        <v>0.39583333333333331</v>
      </c>
      <c r="C5" s="506"/>
      <c r="D5" s="506"/>
      <c r="E5" s="506"/>
      <c r="F5" s="506"/>
      <c r="G5" s="506"/>
      <c r="H5" s="506"/>
      <c r="I5" s="506"/>
      <c r="K5" s="12" t="s">
        <v>13</v>
      </c>
    </row>
    <row r="6" spans="2:11" ht="30" customHeight="1" thickBot="1" x14ac:dyDescent="0.3">
      <c r="B6" s="8">
        <v>0.41666666666666669</v>
      </c>
      <c r="C6" s="506"/>
      <c r="D6" s="506"/>
      <c r="E6" s="506"/>
      <c r="F6" s="506"/>
      <c r="G6" s="506"/>
      <c r="H6" s="506"/>
      <c r="I6" s="506"/>
      <c r="K6" s="11" t="s">
        <v>16</v>
      </c>
    </row>
    <row r="7" spans="2:11" ht="30" customHeight="1" thickBot="1" x14ac:dyDescent="0.3">
      <c r="B7" s="9">
        <v>0.4375</v>
      </c>
      <c r="C7" s="506"/>
      <c r="D7" s="506"/>
      <c r="E7" s="506"/>
      <c r="F7" s="506"/>
      <c r="G7" s="506"/>
      <c r="H7" s="506"/>
      <c r="I7" s="506"/>
      <c r="K7" s="14" t="s">
        <v>14</v>
      </c>
    </row>
    <row r="8" spans="2:11" ht="30" customHeight="1" thickBot="1" x14ac:dyDescent="0.3">
      <c r="B8" s="8">
        <v>0.45833333333333331</v>
      </c>
      <c r="C8" s="506"/>
      <c r="D8" s="506"/>
      <c r="E8" s="506"/>
      <c r="F8" s="506"/>
      <c r="G8" s="506"/>
      <c r="H8" s="506"/>
      <c r="I8" s="506"/>
      <c r="K8" s="17" t="s">
        <v>17</v>
      </c>
    </row>
    <row r="9" spans="2:11" ht="30" customHeight="1" thickBot="1" x14ac:dyDescent="0.3">
      <c r="B9" s="9">
        <v>0.47916666666666669</v>
      </c>
      <c r="C9" s="507"/>
      <c r="D9" s="507"/>
      <c r="E9" s="507"/>
      <c r="F9" s="507"/>
      <c r="G9" s="507"/>
      <c r="H9" s="507"/>
      <c r="I9" s="507"/>
      <c r="K9" s="10" t="s">
        <v>12</v>
      </c>
    </row>
    <row r="10" spans="2:11" ht="30" customHeight="1" thickBot="1" x14ac:dyDescent="0.3">
      <c r="B10" s="8">
        <v>0.5</v>
      </c>
      <c r="C10" s="371" t="s">
        <v>15</v>
      </c>
      <c r="D10" s="371" t="s">
        <v>15</v>
      </c>
      <c r="E10" s="371" t="s">
        <v>15</v>
      </c>
      <c r="F10" s="371" t="s">
        <v>15</v>
      </c>
      <c r="G10" s="371" t="s">
        <v>15</v>
      </c>
      <c r="H10" s="371" t="s">
        <v>15</v>
      </c>
      <c r="I10" s="371" t="s">
        <v>15</v>
      </c>
      <c r="K10" s="10" t="s">
        <v>19</v>
      </c>
    </row>
    <row r="11" spans="2:11" ht="30" customHeight="1" thickBot="1" x14ac:dyDescent="0.3">
      <c r="B11" s="9">
        <v>0.52083333333333337</v>
      </c>
      <c r="C11" s="370" t="s">
        <v>394</v>
      </c>
      <c r="D11" s="370" t="s">
        <v>1083</v>
      </c>
      <c r="E11" s="370" t="s">
        <v>394</v>
      </c>
      <c r="F11" s="370" t="s">
        <v>394</v>
      </c>
      <c r="G11" s="370" t="s">
        <v>394</v>
      </c>
      <c r="H11" s="370" t="s">
        <v>394</v>
      </c>
      <c r="I11" s="374" t="s">
        <v>1083</v>
      </c>
      <c r="K11" s="373" t="s">
        <v>22</v>
      </c>
    </row>
    <row r="12" spans="2:11" ht="30" customHeight="1" thickBot="1" x14ac:dyDescent="0.3">
      <c r="B12" s="8">
        <v>0.54166666666666663</v>
      </c>
      <c r="C12" s="371" t="s">
        <v>15</v>
      </c>
      <c r="D12" s="371" t="s">
        <v>15</v>
      </c>
      <c r="E12" s="371" t="s">
        <v>15</v>
      </c>
      <c r="F12" s="371" t="s">
        <v>15</v>
      </c>
      <c r="G12" s="371" t="s">
        <v>15</v>
      </c>
      <c r="H12" s="371" t="s">
        <v>15</v>
      </c>
      <c r="I12" s="371" t="s">
        <v>15</v>
      </c>
      <c r="K12" s="373" t="s">
        <v>21</v>
      </c>
    </row>
    <row r="13" spans="2:11" ht="30" customHeight="1" thickBot="1" x14ac:dyDescent="0.3">
      <c r="B13" s="9">
        <v>0.5625</v>
      </c>
      <c r="C13" s="371" t="s">
        <v>15</v>
      </c>
      <c r="D13" s="504" t="s">
        <v>847</v>
      </c>
      <c r="E13" s="504" t="s">
        <v>848</v>
      </c>
      <c r="F13" s="504" t="s">
        <v>850</v>
      </c>
      <c r="G13" s="504" t="s">
        <v>852</v>
      </c>
      <c r="H13" s="504" t="s">
        <v>854</v>
      </c>
      <c r="I13" s="504" t="s">
        <v>856</v>
      </c>
      <c r="K13" s="368" t="s">
        <v>20</v>
      </c>
    </row>
    <row r="14" spans="2:11" ht="30" customHeight="1" thickBot="1" x14ac:dyDescent="0.3">
      <c r="B14" s="8">
        <v>0.58333333333333337</v>
      </c>
      <c r="C14" s="371" t="s">
        <v>15</v>
      </c>
      <c r="D14" s="497"/>
      <c r="E14" s="497"/>
      <c r="F14" s="497"/>
      <c r="G14" s="497"/>
      <c r="H14" s="497"/>
      <c r="I14" s="497"/>
    </row>
    <row r="15" spans="2:11" ht="30" customHeight="1" thickBot="1" x14ac:dyDescent="0.3">
      <c r="B15" s="9">
        <v>0.60416666666666663</v>
      </c>
      <c r="C15" s="371" t="s">
        <v>15</v>
      </c>
      <c r="D15" s="504" t="s">
        <v>847</v>
      </c>
      <c r="E15" s="504" t="s">
        <v>849</v>
      </c>
      <c r="F15" s="504" t="s">
        <v>851</v>
      </c>
      <c r="G15" s="504" t="s">
        <v>853</v>
      </c>
      <c r="H15" s="504" t="s">
        <v>855</v>
      </c>
      <c r="I15" s="504" t="s">
        <v>857</v>
      </c>
      <c r="K15" t="s">
        <v>105</v>
      </c>
    </row>
    <row r="16" spans="2:11" ht="30" customHeight="1" thickBot="1" x14ac:dyDescent="0.3">
      <c r="B16" s="8">
        <v>0.625</v>
      </c>
      <c r="C16" s="371" t="s">
        <v>15</v>
      </c>
      <c r="D16" s="497"/>
      <c r="E16" s="497"/>
      <c r="F16" s="497"/>
      <c r="G16" s="497"/>
      <c r="H16" s="497"/>
      <c r="I16" s="497"/>
      <c r="K16" t="s">
        <v>106</v>
      </c>
    </row>
    <row r="17" spans="2:11" ht="30" customHeight="1" thickBot="1" x14ac:dyDescent="0.3">
      <c r="B17" s="9">
        <v>0.64583333333333337</v>
      </c>
      <c r="C17" s="371" t="s">
        <v>15</v>
      </c>
      <c r="D17" s="371" t="s">
        <v>15</v>
      </c>
      <c r="E17" s="371" t="s">
        <v>15</v>
      </c>
      <c r="F17" s="371" t="s">
        <v>15</v>
      </c>
      <c r="G17" s="371" t="s">
        <v>15</v>
      </c>
      <c r="H17" s="371" t="s">
        <v>15</v>
      </c>
      <c r="I17" s="371" t="s">
        <v>15</v>
      </c>
    </row>
    <row r="18" spans="2:11" ht="30" customHeight="1" thickBot="1" x14ac:dyDescent="0.3">
      <c r="B18" s="8">
        <v>0.66666666666666663</v>
      </c>
      <c r="C18" s="371" t="s">
        <v>15</v>
      </c>
      <c r="D18" s="504" t="s">
        <v>1082</v>
      </c>
      <c r="E18" s="504" t="s">
        <v>1082</v>
      </c>
      <c r="F18" s="504" t="s">
        <v>1082</v>
      </c>
      <c r="G18" s="504" t="s">
        <v>1082</v>
      </c>
      <c r="H18" s="504" t="s">
        <v>1082</v>
      </c>
      <c r="I18" s="504" t="s">
        <v>1082</v>
      </c>
    </row>
    <row r="19" spans="2:11" ht="30" customHeight="1" thickBot="1" x14ac:dyDescent="0.3">
      <c r="B19" s="9">
        <v>0.6875</v>
      </c>
      <c r="C19" s="371" t="s">
        <v>15</v>
      </c>
      <c r="D19" s="504"/>
      <c r="E19" s="504"/>
      <c r="F19" s="504"/>
      <c r="G19" s="504"/>
      <c r="H19" s="504"/>
      <c r="I19" s="504"/>
    </row>
    <row r="20" spans="2:11" ht="30" customHeight="1" thickBot="1" x14ac:dyDescent="0.3">
      <c r="B20" s="8">
        <v>0.70833333333333337</v>
      </c>
      <c r="C20" s="371" t="s">
        <v>15</v>
      </c>
      <c r="D20" s="504" t="s">
        <v>1082</v>
      </c>
      <c r="E20" s="504" t="s">
        <v>1082</v>
      </c>
      <c r="F20" s="504" t="s">
        <v>1082</v>
      </c>
      <c r="G20" s="504" t="s">
        <v>1082</v>
      </c>
      <c r="H20" s="504" t="s">
        <v>1082</v>
      </c>
      <c r="I20" s="504" t="s">
        <v>1082</v>
      </c>
      <c r="K20" s="528"/>
    </row>
    <row r="21" spans="2:11" ht="30" customHeight="1" thickBot="1" x14ac:dyDescent="0.3">
      <c r="B21" s="9">
        <v>0.72916666666666663</v>
      </c>
      <c r="C21" s="371" t="s">
        <v>15</v>
      </c>
      <c r="D21" s="504"/>
      <c r="E21" s="504"/>
      <c r="F21" s="504"/>
      <c r="G21" s="504"/>
      <c r="H21" s="504"/>
      <c r="I21" s="504"/>
      <c r="K21" s="529"/>
    </row>
    <row r="22" spans="2:11" ht="30" customHeight="1" thickBot="1" x14ac:dyDescent="0.3">
      <c r="B22" s="8">
        <v>0.75</v>
      </c>
      <c r="C22" s="371" t="s">
        <v>15</v>
      </c>
      <c r="D22" s="371" t="s">
        <v>15</v>
      </c>
      <c r="E22" s="372" t="s">
        <v>15</v>
      </c>
      <c r="F22" s="371" t="s">
        <v>15</v>
      </c>
      <c r="G22" s="372" t="s">
        <v>15</v>
      </c>
      <c r="H22" s="371" t="s">
        <v>15</v>
      </c>
      <c r="I22" s="371" t="s">
        <v>15</v>
      </c>
    </row>
    <row r="23" spans="2:11" ht="30" customHeight="1" thickBot="1" x14ac:dyDescent="0.3">
      <c r="B23" s="9">
        <v>0.77083333333333337</v>
      </c>
      <c r="C23" s="371" t="s">
        <v>15</v>
      </c>
      <c r="D23" s="504" t="s">
        <v>1085</v>
      </c>
      <c r="E23" s="504" t="s">
        <v>1085</v>
      </c>
      <c r="F23" s="504" t="s">
        <v>1085</v>
      </c>
      <c r="G23" s="504" t="s">
        <v>1085</v>
      </c>
      <c r="H23" s="504" t="s">
        <v>1085</v>
      </c>
      <c r="I23" s="504" t="s">
        <v>1085</v>
      </c>
    </row>
    <row r="24" spans="2:11" ht="30" customHeight="1" thickBot="1" x14ac:dyDescent="0.3">
      <c r="B24" s="8">
        <v>0.79166666666666663</v>
      </c>
      <c r="C24" s="371" t="s">
        <v>15</v>
      </c>
      <c r="D24" s="504"/>
      <c r="E24" s="504"/>
      <c r="F24" s="504"/>
      <c r="G24" s="504"/>
      <c r="H24" s="504"/>
      <c r="I24" s="504"/>
    </row>
    <row r="25" spans="2:11" ht="30" customHeight="1" thickBot="1" x14ac:dyDescent="0.3">
      <c r="B25" s="9">
        <v>0.83333333333333337</v>
      </c>
      <c r="C25" s="371" t="s">
        <v>15</v>
      </c>
      <c r="D25" s="504" t="s">
        <v>1085</v>
      </c>
      <c r="E25" s="504" t="s">
        <v>1085</v>
      </c>
      <c r="F25" s="504" t="s">
        <v>1085</v>
      </c>
      <c r="G25" s="504" t="s">
        <v>1085</v>
      </c>
      <c r="H25" s="504" t="s">
        <v>1085</v>
      </c>
      <c r="I25" s="504" t="s">
        <v>1085</v>
      </c>
    </row>
    <row r="26" spans="2:11" ht="30" customHeight="1" thickBot="1" x14ac:dyDescent="0.3">
      <c r="B26" s="8">
        <v>0.85416666666666663</v>
      </c>
      <c r="C26" s="371" t="s">
        <v>15</v>
      </c>
      <c r="D26" s="504"/>
      <c r="E26" s="504"/>
      <c r="F26" s="504"/>
      <c r="G26" s="504"/>
      <c r="H26" s="504"/>
      <c r="I26" s="504"/>
    </row>
    <row r="27" spans="2:11" ht="30" customHeight="1" thickBot="1" x14ac:dyDescent="0.3">
      <c r="B27" s="9">
        <v>0.875</v>
      </c>
      <c r="C27" s="371" t="s">
        <v>15</v>
      </c>
      <c r="D27" s="372" t="s">
        <v>15</v>
      </c>
      <c r="E27" s="372" t="s">
        <v>15</v>
      </c>
      <c r="F27" s="371" t="s">
        <v>15</v>
      </c>
      <c r="G27" s="376" t="s">
        <v>15</v>
      </c>
      <c r="H27" s="372" t="s">
        <v>15</v>
      </c>
      <c r="I27" s="371" t="s">
        <v>15</v>
      </c>
    </row>
    <row r="28" spans="2:11" ht="30" customHeight="1" thickBot="1" x14ac:dyDescent="0.3">
      <c r="B28" s="8">
        <v>0.89583333333333337</v>
      </c>
      <c r="C28" s="371" t="s">
        <v>15</v>
      </c>
      <c r="D28" s="509" t="s">
        <v>802</v>
      </c>
      <c r="E28" s="509" t="s">
        <v>803</v>
      </c>
      <c r="F28" s="509" t="s">
        <v>804</v>
      </c>
      <c r="G28" s="509" t="s">
        <v>804</v>
      </c>
      <c r="H28" s="509" t="s">
        <v>804</v>
      </c>
      <c r="I28" s="509" t="s">
        <v>804</v>
      </c>
    </row>
    <row r="29" spans="2:11" ht="30" customHeight="1" thickBot="1" x14ac:dyDescent="0.3">
      <c r="B29" s="9">
        <v>0.91666666666666663</v>
      </c>
      <c r="C29" s="371" t="s">
        <v>15</v>
      </c>
      <c r="D29" s="509"/>
      <c r="E29" s="509"/>
      <c r="F29" s="509"/>
      <c r="G29" s="509"/>
      <c r="H29" s="509"/>
      <c r="I29" s="509"/>
    </row>
    <row r="30" spans="2:11" ht="30" customHeight="1" thickBot="1" x14ac:dyDescent="0.3">
      <c r="B30" s="8">
        <v>0.9375</v>
      </c>
      <c r="C30" s="371" t="s">
        <v>15</v>
      </c>
      <c r="D30" s="509" t="s">
        <v>802</v>
      </c>
      <c r="E30" s="509" t="s">
        <v>803</v>
      </c>
      <c r="F30" s="509" t="s">
        <v>804</v>
      </c>
      <c r="G30" s="509" t="s">
        <v>804</v>
      </c>
      <c r="H30" s="509" t="s">
        <v>804</v>
      </c>
      <c r="I30" s="509" t="s">
        <v>804</v>
      </c>
    </row>
    <row r="31" spans="2:11" ht="30" customHeight="1" thickBot="1" x14ac:dyDescent="0.3">
      <c r="B31" s="9">
        <v>0.95833333333333337</v>
      </c>
      <c r="C31" s="371" t="s">
        <v>15</v>
      </c>
      <c r="D31" s="509"/>
      <c r="E31" s="509"/>
      <c r="F31" s="509"/>
      <c r="G31" s="509"/>
      <c r="H31" s="509"/>
      <c r="I31" s="509"/>
    </row>
    <row r="32" spans="2:11" ht="30" customHeight="1" thickBot="1" x14ac:dyDescent="0.3">
      <c r="B32" s="8">
        <v>0.97916666666666663</v>
      </c>
      <c r="C32" s="371" t="s">
        <v>15</v>
      </c>
      <c r="D32" s="371" t="s">
        <v>15</v>
      </c>
      <c r="E32" s="371" t="s">
        <v>15</v>
      </c>
      <c r="F32" s="371" t="s">
        <v>15</v>
      </c>
      <c r="G32" s="371" t="s">
        <v>15</v>
      </c>
      <c r="H32" s="371" t="s">
        <v>15</v>
      </c>
      <c r="I32" s="371" t="s">
        <v>15</v>
      </c>
    </row>
    <row r="33" spans="2:9" ht="30" customHeight="1" thickBot="1" x14ac:dyDescent="0.3">
      <c r="B33" s="70">
        <v>1</v>
      </c>
      <c r="C33" s="371" t="s">
        <v>15</v>
      </c>
      <c r="D33" s="10" t="s">
        <v>19</v>
      </c>
      <c r="E33" s="10" t="s">
        <v>19</v>
      </c>
      <c r="F33" s="10" t="s">
        <v>19</v>
      </c>
      <c r="G33" s="10" t="s">
        <v>19</v>
      </c>
      <c r="H33" s="10" t="s">
        <v>19</v>
      </c>
      <c r="I33" s="10" t="s">
        <v>19</v>
      </c>
    </row>
    <row r="34" spans="2:9" ht="30" customHeight="1" thickBot="1" x14ac:dyDescent="0.3">
      <c r="B34" s="9">
        <f t="shared" ref="B34:B53" si="0">B33+TIME(0,Aralık,0)</f>
        <v>1.0104166666666667</v>
      </c>
      <c r="C34" s="371" t="s">
        <v>15</v>
      </c>
      <c r="D34" s="371" t="s">
        <v>15</v>
      </c>
      <c r="E34" s="371" t="s">
        <v>15</v>
      </c>
      <c r="F34" s="371" t="s">
        <v>15</v>
      </c>
      <c r="G34" s="371" t="s">
        <v>15</v>
      </c>
      <c r="H34" s="371" t="s">
        <v>15</v>
      </c>
      <c r="I34" s="371" t="s">
        <v>15</v>
      </c>
    </row>
    <row r="35" spans="2:9" ht="30" customHeight="1" thickBot="1" x14ac:dyDescent="0.3">
      <c r="B35" s="8">
        <f t="shared" si="0"/>
        <v>1.0208333333333335</v>
      </c>
      <c r="C35" s="371" t="s">
        <v>15</v>
      </c>
      <c r="D35" s="371" t="s">
        <v>15</v>
      </c>
      <c r="E35" s="371" t="s">
        <v>15</v>
      </c>
      <c r="F35" s="371" t="s">
        <v>15</v>
      </c>
      <c r="G35" s="371" t="s">
        <v>15</v>
      </c>
      <c r="H35" s="371" t="s">
        <v>15</v>
      </c>
      <c r="I35" s="371" t="s">
        <v>15</v>
      </c>
    </row>
    <row r="36" spans="2:9" ht="30" customHeight="1" thickBot="1" x14ac:dyDescent="0.3">
      <c r="B36" s="9">
        <f t="shared" si="0"/>
        <v>1.0312500000000002</v>
      </c>
      <c r="C36" s="371" t="s">
        <v>15</v>
      </c>
      <c r="D36" s="371" t="s">
        <v>15</v>
      </c>
      <c r="E36" s="371" t="s">
        <v>15</v>
      </c>
      <c r="F36" s="371" t="s">
        <v>15</v>
      </c>
      <c r="G36" s="371" t="s">
        <v>15</v>
      </c>
      <c r="H36" s="371" t="s">
        <v>15</v>
      </c>
      <c r="I36" s="371" t="s">
        <v>15</v>
      </c>
    </row>
    <row r="37" spans="2:9" ht="30" customHeight="1" thickBot="1" x14ac:dyDescent="0.3">
      <c r="B37" s="9">
        <f t="shared" si="0"/>
        <v>1.041666666666667</v>
      </c>
      <c r="C37" s="494" t="s">
        <v>15</v>
      </c>
      <c r="D37" s="494" t="s">
        <v>15</v>
      </c>
      <c r="E37" s="494" t="s">
        <v>15</v>
      </c>
      <c r="F37" s="494" t="s">
        <v>15</v>
      </c>
      <c r="G37" s="494" t="s">
        <v>15</v>
      </c>
      <c r="H37" s="494" t="s">
        <v>15</v>
      </c>
      <c r="I37" s="494" t="s">
        <v>15</v>
      </c>
    </row>
    <row r="38" spans="2:9" ht="30" customHeight="1" thickBot="1" x14ac:dyDescent="0.3">
      <c r="B38" s="9">
        <f t="shared" si="0"/>
        <v>1.0520833333333337</v>
      </c>
      <c r="C38" s="495"/>
      <c r="D38" s="495"/>
      <c r="E38" s="495"/>
      <c r="F38" s="495"/>
      <c r="G38" s="495"/>
      <c r="H38" s="495"/>
      <c r="I38" s="495"/>
    </row>
    <row r="39" spans="2:9" ht="30" customHeight="1" thickBot="1" x14ac:dyDescent="0.3">
      <c r="B39" s="9">
        <f t="shared" si="0"/>
        <v>1.0625000000000004</v>
      </c>
      <c r="C39" s="495"/>
      <c r="D39" s="495"/>
      <c r="E39" s="495"/>
      <c r="F39" s="495"/>
      <c r="G39" s="495"/>
      <c r="H39" s="495"/>
      <c r="I39" s="495"/>
    </row>
    <row r="40" spans="2:9" ht="30" customHeight="1" thickBot="1" x14ac:dyDescent="0.3">
      <c r="B40" s="9">
        <f t="shared" si="0"/>
        <v>1.0729166666666672</v>
      </c>
      <c r="C40" s="495"/>
      <c r="D40" s="495"/>
      <c r="E40" s="495"/>
      <c r="F40" s="495"/>
      <c r="G40" s="495"/>
      <c r="H40" s="495"/>
      <c r="I40" s="495"/>
    </row>
    <row r="41" spans="2:9" ht="30" customHeight="1" thickBot="1" x14ac:dyDescent="0.3">
      <c r="B41" s="9">
        <f t="shared" si="0"/>
        <v>1.0833333333333339</v>
      </c>
      <c r="C41" s="495"/>
      <c r="D41" s="495"/>
      <c r="E41" s="495"/>
      <c r="F41" s="495"/>
      <c r="G41" s="495"/>
      <c r="H41" s="495"/>
      <c r="I41" s="495"/>
    </row>
    <row r="42" spans="2:9" ht="30" customHeight="1" thickBot="1" x14ac:dyDescent="0.3">
      <c r="B42" s="9">
        <f t="shared" si="0"/>
        <v>1.0937500000000007</v>
      </c>
      <c r="C42" s="495"/>
      <c r="D42" s="495"/>
      <c r="E42" s="495"/>
      <c r="F42" s="495"/>
      <c r="G42" s="495"/>
      <c r="H42" s="495"/>
      <c r="I42" s="495"/>
    </row>
    <row r="43" spans="2:9" ht="30" customHeight="1" thickBot="1" x14ac:dyDescent="0.3">
      <c r="B43" s="9">
        <f t="shared" si="0"/>
        <v>1.1041666666666674</v>
      </c>
      <c r="C43" s="495"/>
      <c r="D43" s="495"/>
      <c r="E43" s="495"/>
      <c r="F43" s="495"/>
      <c r="G43" s="495"/>
      <c r="H43" s="495"/>
      <c r="I43" s="495"/>
    </row>
    <row r="44" spans="2:9" ht="30" customHeight="1" thickBot="1" x14ac:dyDescent="0.3">
      <c r="B44" s="9">
        <f t="shared" si="0"/>
        <v>1.1145833333333341</v>
      </c>
      <c r="C44" s="496"/>
      <c r="D44" s="496"/>
      <c r="E44" s="496"/>
      <c r="F44" s="496"/>
      <c r="G44" s="496"/>
      <c r="H44" s="496"/>
      <c r="I44" s="496"/>
    </row>
    <row r="45" spans="2:9" ht="30" customHeight="1" thickBot="1" x14ac:dyDescent="0.3">
      <c r="B45" s="9">
        <f t="shared" si="0"/>
        <v>1.1250000000000009</v>
      </c>
      <c r="C45" s="16" t="s">
        <v>15</v>
      </c>
      <c r="D45" s="16" t="s">
        <v>15</v>
      </c>
      <c r="E45" s="16" t="s">
        <v>15</v>
      </c>
      <c r="F45" s="16" t="s">
        <v>15</v>
      </c>
      <c r="G45" s="16" t="s">
        <v>15</v>
      </c>
      <c r="H45" s="16" t="s">
        <v>15</v>
      </c>
      <c r="I45" s="16" t="s">
        <v>15</v>
      </c>
    </row>
    <row r="46" spans="2:9" ht="30" customHeight="1" thickBot="1" x14ac:dyDescent="0.3">
      <c r="B46" s="9">
        <f t="shared" si="0"/>
        <v>1.1354166666666676</v>
      </c>
      <c r="C46" s="494" t="s">
        <v>15</v>
      </c>
      <c r="D46" s="494" t="s">
        <v>15</v>
      </c>
      <c r="E46" s="494" t="s">
        <v>15</v>
      </c>
      <c r="F46" s="494" t="s">
        <v>15</v>
      </c>
      <c r="G46" s="494" t="s">
        <v>15</v>
      </c>
      <c r="H46" s="494" t="s">
        <v>15</v>
      </c>
      <c r="I46" s="494" t="s">
        <v>15</v>
      </c>
    </row>
    <row r="47" spans="2:9" ht="30" customHeight="1" thickBot="1" x14ac:dyDescent="0.3">
      <c r="B47" s="9">
        <f t="shared" si="0"/>
        <v>1.1458333333333344</v>
      </c>
      <c r="C47" s="495"/>
      <c r="D47" s="495"/>
      <c r="E47" s="495"/>
      <c r="F47" s="495"/>
      <c r="G47" s="495"/>
      <c r="H47" s="495"/>
      <c r="I47" s="495"/>
    </row>
    <row r="48" spans="2:9" ht="30" customHeight="1" thickBot="1" x14ac:dyDescent="0.3">
      <c r="B48" s="9">
        <f t="shared" si="0"/>
        <v>1.1562500000000011</v>
      </c>
      <c r="C48" s="495"/>
      <c r="D48" s="495"/>
      <c r="E48" s="495"/>
      <c r="F48" s="495"/>
      <c r="G48" s="495"/>
      <c r="H48" s="495"/>
      <c r="I48" s="495"/>
    </row>
    <row r="49" spans="2:9" ht="30" customHeight="1" thickBot="1" x14ac:dyDescent="0.3">
      <c r="B49" s="9">
        <f t="shared" si="0"/>
        <v>1.1666666666666679</v>
      </c>
      <c r="C49" s="495"/>
      <c r="D49" s="495"/>
      <c r="E49" s="495"/>
      <c r="F49" s="495"/>
      <c r="G49" s="495"/>
      <c r="H49" s="495"/>
      <c r="I49" s="495"/>
    </row>
    <row r="50" spans="2:9" ht="30" customHeight="1" thickBot="1" x14ac:dyDescent="0.3">
      <c r="B50" s="9">
        <f t="shared" si="0"/>
        <v>1.1770833333333346</v>
      </c>
      <c r="C50" s="495"/>
      <c r="D50" s="495"/>
      <c r="E50" s="495"/>
      <c r="F50" s="495"/>
      <c r="G50" s="495"/>
      <c r="H50" s="495"/>
      <c r="I50" s="495"/>
    </row>
    <row r="51" spans="2:9" ht="30" customHeight="1" thickBot="1" x14ac:dyDescent="0.3">
      <c r="B51" s="9">
        <f t="shared" si="0"/>
        <v>1.1875000000000013</v>
      </c>
      <c r="C51" s="495"/>
      <c r="D51" s="495"/>
      <c r="E51" s="495"/>
      <c r="F51" s="495"/>
      <c r="G51" s="495"/>
      <c r="H51" s="495"/>
      <c r="I51" s="495"/>
    </row>
    <row r="52" spans="2:9" ht="30" customHeight="1" thickBot="1" x14ac:dyDescent="0.3">
      <c r="B52" s="9">
        <f t="shared" si="0"/>
        <v>1.1979166666666681</v>
      </c>
      <c r="C52" s="495"/>
      <c r="D52" s="495"/>
      <c r="E52" s="495"/>
      <c r="F52" s="495"/>
      <c r="G52" s="495"/>
      <c r="H52" s="495"/>
      <c r="I52" s="495"/>
    </row>
    <row r="53" spans="2:9" ht="30" customHeight="1" thickBot="1" x14ac:dyDescent="0.3">
      <c r="B53" s="9">
        <f t="shared" si="0"/>
        <v>1.2083333333333348</v>
      </c>
      <c r="C53" s="496"/>
      <c r="D53" s="496"/>
      <c r="E53" s="496"/>
      <c r="F53" s="496"/>
      <c r="G53" s="496"/>
      <c r="H53" s="496"/>
      <c r="I53" s="496"/>
    </row>
    <row r="54" spans="2:9" ht="30" customHeight="1" thickBot="1" x14ac:dyDescent="0.3">
      <c r="B54" s="9"/>
      <c r="C54" s="9"/>
      <c r="D54" s="9"/>
      <c r="E54" s="9"/>
      <c r="F54" s="9"/>
      <c r="G54" s="9"/>
      <c r="H54" s="9"/>
      <c r="I54" s="9"/>
    </row>
    <row r="55" spans="2:9" thickBot="1" x14ac:dyDescent="0.3">
      <c r="B55" s="20"/>
      <c r="C55" s="20"/>
    </row>
    <row r="56" spans="2:9" thickBot="1" x14ac:dyDescent="0.3">
      <c r="D56" s="20"/>
      <c r="E56" s="20"/>
      <c r="F56" s="20"/>
      <c r="G56" s="20"/>
    </row>
    <row r="57" spans="2:9" ht="14.5" thickTop="1" thickBot="1" x14ac:dyDescent="0.3">
      <c r="C57" s="18"/>
      <c r="D57" s="21" t="s">
        <v>60</v>
      </c>
      <c r="E57" s="25"/>
      <c r="F57" s="25"/>
      <c r="G57" s="25"/>
      <c r="H57" s="19"/>
    </row>
    <row r="58" spans="2:9" ht="28" thickTop="1" thickBot="1" x14ac:dyDescent="0.3">
      <c r="B58" s="31" t="s">
        <v>23</v>
      </c>
      <c r="C58" s="32">
        <v>1190</v>
      </c>
      <c r="D58" s="33">
        <v>1190</v>
      </c>
      <c r="E58" s="30">
        <f>(C58-D58)</f>
        <v>0</v>
      </c>
      <c r="F58" s="25"/>
      <c r="G58" s="25"/>
      <c r="H58" s="19"/>
    </row>
    <row r="59" spans="2:9" ht="28" thickTop="1" thickBot="1" x14ac:dyDescent="0.3">
      <c r="B59" s="31" t="s">
        <v>24</v>
      </c>
      <c r="C59" s="32">
        <v>250</v>
      </c>
      <c r="D59" s="33">
        <v>250</v>
      </c>
      <c r="E59" s="30">
        <f>(C59-D59)</f>
        <v>0</v>
      </c>
      <c r="F59" s="25"/>
      <c r="G59" s="25"/>
      <c r="H59" s="19"/>
    </row>
    <row r="60" spans="2:9" ht="28" thickTop="1" thickBot="1" x14ac:dyDescent="0.3">
      <c r="B60" s="31" t="s">
        <v>25</v>
      </c>
      <c r="C60" s="32">
        <v>560</v>
      </c>
      <c r="D60" s="33">
        <v>560</v>
      </c>
      <c r="E60" s="30">
        <f>(C60-D60)</f>
        <v>0</v>
      </c>
      <c r="F60" s="25"/>
      <c r="G60" s="25"/>
      <c r="H60" s="19"/>
    </row>
    <row r="61" spans="2:9" ht="28" thickTop="1" thickBot="1" x14ac:dyDescent="0.3">
      <c r="B61" s="28" t="s">
        <v>27</v>
      </c>
      <c r="C61" s="22">
        <v>1000</v>
      </c>
      <c r="D61" s="21"/>
      <c r="E61" s="25"/>
      <c r="F61" s="25"/>
      <c r="G61" s="25"/>
      <c r="H61" s="19"/>
    </row>
    <row r="62" spans="2:9" ht="28" thickTop="1" thickBot="1" x14ac:dyDescent="0.3">
      <c r="B62" s="28" t="s">
        <v>26</v>
      </c>
      <c r="C62" s="22">
        <v>2145</v>
      </c>
      <c r="D62" s="21"/>
      <c r="E62" s="25"/>
      <c r="F62" s="25"/>
      <c r="G62" s="25"/>
      <c r="H62" s="19"/>
    </row>
    <row r="63" spans="2:9" ht="28" thickTop="1" thickBot="1" x14ac:dyDescent="0.3">
      <c r="B63" s="31" t="s">
        <v>38</v>
      </c>
      <c r="C63" s="32">
        <v>549</v>
      </c>
      <c r="D63" s="33">
        <v>549</v>
      </c>
      <c r="E63" s="30">
        <f>(C63-D63)</f>
        <v>0</v>
      </c>
      <c r="F63" s="25"/>
      <c r="G63" s="25"/>
      <c r="H63" s="19"/>
    </row>
    <row r="64" spans="2:9" ht="28" thickTop="1" thickBot="1" x14ac:dyDescent="0.3">
      <c r="B64" s="31" t="s">
        <v>39</v>
      </c>
      <c r="C64" s="32">
        <v>456</v>
      </c>
      <c r="D64" s="33">
        <v>456</v>
      </c>
      <c r="E64" s="30">
        <f>(C64-D64)</f>
        <v>0</v>
      </c>
      <c r="F64" s="25"/>
      <c r="G64" s="25"/>
      <c r="H64" s="19"/>
    </row>
    <row r="65" spans="2:8" ht="28" thickTop="1" thickBot="1" x14ac:dyDescent="0.3">
      <c r="B65" s="28" t="s">
        <v>58</v>
      </c>
      <c r="C65" s="22">
        <v>501</v>
      </c>
      <c r="D65" s="21">
        <v>35</v>
      </c>
      <c r="E65" s="25"/>
      <c r="F65" s="25"/>
      <c r="G65" s="25"/>
      <c r="H65" s="19"/>
    </row>
    <row r="66" spans="2:8" ht="41.5" thickTop="1" thickBot="1" x14ac:dyDescent="0.3">
      <c r="B66" s="28" t="s">
        <v>59</v>
      </c>
      <c r="C66" s="23">
        <v>80</v>
      </c>
      <c r="D66" s="21">
        <v>80</v>
      </c>
      <c r="E66" s="35">
        <f>(C66-D66)</f>
        <v>0</v>
      </c>
      <c r="F66" s="25" t="s">
        <v>57</v>
      </c>
      <c r="G66" s="25"/>
      <c r="H66" s="19"/>
    </row>
    <row r="67" spans="2:8" ht="28" thickTop="1" thickBot="1" x14ac:dyDescent="0.3">
      <c r="B67" s="31" t="s">
        <v>40</v>
      </c>
      <c r="C67" s="34">
        <v>10</v>
      </c>
      <c r="D67" s="33">
        <v>10</v>
      </c>
      <c r="E67" s="35">
        <f>(C67-D67)</f>
        <v>0</v>
      </c>
      <c r="F67" s="25" t="s">
        <v>49</v>
      </c>
      <c r="G67" s="25"/>
      <c r="H67" s="19"/>
    </row>
    <row r="68" spans="2:8" ht="14.5" thickTop="1" thickBot="1" x14ac:dyDescent="0.3">
      <c r="B68" s="28" t="s">
        <v>61</v>
      </c>
      <c r="C68" s="23">
        <v>782</v>
      </c>
      <c r="D68" s="21">
        <v>240</v>
      </c>
      <c r="E68" s="30">
        <f>(C68-D68)</f>
        <v>542</v>
      </c>
      <c r="F68" s="25"/>
      <c r="G68" s="25"/>
      <c r="H68" s="19"/>
    </row>
    <row r="69" spans="2:8" ht="14.5" thickTop="1" thickBot="1" x14ac:dyDescent="0.3">
      <c r="B69" s="26" t="s">
        <v>35</v>
      </c>
      <c r="C69" s="23">
        <v>1009</v>
      </c>
      <c r="D69" s="21">
        <v>0</v>
      </c>
      <c r="E69" s="30">
        <v>140</v>
      </c>
      <c r="F69" s="25" t="s">
        <v>50</v>
      </c>
      <c r="G69" s="25"/>
      <c r="H69" s="19"/>
    </row>
    <row r="70" spans="2:8" ht="28" thickTop="1" thickBot="1" x14ac:dyDescent="0.3">
      <c r="B70" s="33" t="s">
        <v>43</v>
      </c>
      <c r="C70" s="34">
        <v>541</v>
      </c>
      <c r="D70" s="33">
        <v>140</v>
      </c>
      <c r="E70" s="35"/>
      <c r="F70" s="25" t="s">
        <v>51</v>
      </c>
      <c r="G70" s="25"/>
      <c r="H70" s="19"/>
    </row>
    <row r="71" spans="2:8" ht="28" thickTop="1" thickBot="1" x14ac:dyDescent="0.3">
      <c r="B71" s="29" t="s">
        <v>41</v>
      </c>
      <c r="C71" s="23">
        <v>952</v>
      </c>
      <c r="D71" s="21"/>
      <c r="E71" s="25"/>
      <c r="F71" s="27" t="s">
        <v>52</v>
      </c>
      <c r="G71" s="25"/>
      <c r="H71" s="19"/>
    </row>
    <row r="72" spans="2:8" ht="28" thickTop="1" thickBot="1" x14ac:dyDescent="0.3">
      <c r="B72" s="29" t="s">
        <v>34</v>
      </c>
      <c r="C72" s="23">
        <v>834</v>
      </c>
      <c r="D72" s="21"/>
      <c r="E72" s="25"/>
      <c r="F72" s="27" t="s">
        <v>53</v>
      </c>
      <c r="G72" s="25"/>
      <c r="H72" s="19"/>
    </row>
    <row r="73" spans="2:8" ht="14.5" thickTop="1" thickBot="1" x14ac:dyDescent="0.3">
      <c r="B73" s="26" t="s">
        <v>36</v>
      </c>
      <c r="C73" s="23">
        <v>792</v>
      </c>
      <c r="D73" s="21">
        <v>40</v>
      </c>
      <c r="E73" s="30">
        <f>(C73-D73)</f>
        <v>752</v>
      </c>
      <c r="F73" s="27" t="s">
        <v>54</v>
      </c>
      <c r="G73" s="25"/>
      <c r="H73" s="19"/>
    </row>
    <row r="74" spans="2:8" ht="14.5" thickTop="1" thickBot="1" x14ac:dyDescent="0.3">
      <c r="B74" s="33" t="s">
        <v>42</v>
      </c>
      <c r="C74" s="34">
        <v>166</v>
      </c>
      <c r="D74" s="33">
        <v>166</v>
      </c>
      <c r="E74" s="30">
        <f>(C74-D74)</f>
        <v>0</v>
      </c>
      <c r="F74" s="27" t="s">
        <v>55</v>
      </c>
      <c r="G74" s="25"/>
      <c r="H74" s="19"/>
    </row>
    <row r="75" spans="2:8" ht="28" thickTop="1" thickBot="1" x14ac:dyDescent="0.3">
      <c r="B75" s="26" t="s">
        <v>28</v>
      </c>
      <c r="C75" s="23">
        <v>641</v>
      </c>
      <c r="D75" s="21">
        <v>140</v>
      </c>
      <c r="E75" s="30">
        <f>(C75-D75)</f>
        <v>501</v>
      </c>
      <c r="F75" s="27" t="s">
        <v>56</v>
      </c>
      <c r="G75" s="25"/>
      <c r="H75" s="19"/>
    </row>
    <row r="76" spans="2:8" ht="28" thickTop="1" thickBot="1" x14ac:dyDescent="0.3">
      <c r="B76" s="29" t="s">
        <v>29</v>
      </c>
      <c r="C76" s="23">
        <v>479</v>
      </c>
      <c r="D76" s="21"/>
      <c r="E76" s="25"/>
      <c r="F76" s="25"/>
      <c r="G76" s="25"/>
      <c r="H76" s="19"/>
    </row>
    <row r="77" spans="2:8" ht="41.5" thickTop="1" thickBot="1" x14ac:dyDescent="0.3">
      <c r="B77" s="26" t="s">
        <v>30</v>
      </c>
      <c r="C77" s="23">
        <v>350</v>
      </c>
      <c r="D77" s="21"/>
      <c r="E77" s="30">
        <f t="shared" ref="E77:E83" si="1">(C77-D77)</f>
        <v>350</v>
      </c>
      <c r="F77" s="25"/>
      <c r="G77" s="25"/>
      <c r="H77" s="19"/>
    </row>
    <row r="78" spans="2:8" ht="41.5" thickTop="1" thickBot="1" x14ac:dyDescent="0.3">
      <c r="B78" s="26" t="s">
        <v>31</v>
      </c>
      <c r="C78" s="23">
        <v>325</v>
      </c>
      <c r="D78" s="21"/>
      <c r="E78" s="30">
        <f t="shared" si="1"/>
        <v>325</v>
      </c>
      <c r="F78" s="25"/>
      <c r="G78" s="25"/>
      <c r="H78" s="19"/>
    </row>
    <row r="79" spans="2:8" ht="41.5" thickTop="1" thickBot="1" x14ac:dyDescent="0.3">
      <c r="B79" s="33" t="s">
        <v>32</v>
      </c>
      <c r="C79" s="34">
        <v>325</v>
      </c>
      <c r="D79" s="33"/>
      <c r="E79" s="35">
        <f t="shared" si="1"/>
        <v>325</v>
      </c>
      <c r="F79" s="25"/>
      <c r="G79" s="25"/>
      <c r="H79" s="19"/>
    </row>
    <row r="80" spans="2:8" ht="55" thickTop="1" thickBot="1" x14ac:dyDescent="0.3">
      <c r="B80" s="26" t="s">
        <v>33</v>
      </c>
      <c r="C80" s="23">
        <v>500</v>
      </c>
      <c r="D80" s="21"/>
      <c r="E80" s="30">
        <f t="shared" si="1"/>
        <v>500</v>
      </c>
      <c r="F80" s="25"/>
      <c r="G80" s="25"/>
      <c r="H80" s="19"/>
    </row>
    <row r="81" spans="2:8" ht="41.5" thickTop="1" thickBot="1" x14ac:dyDescent="0.3">
      <c r="B81" s="26" t="s">
        <v>37</v>
      </c>
      <c r="C81" s="23">
        <v>480</v>
      </c>
      <c r="D81" s="21"/>
      <c r="E81" s="30">
        <f t="shared" si="1"/>
        <v>480</v>
      </c>
      <c r="F81" s="25"/>
      <c r="G81" s="25"/>
      <c r="H81" s="19"/>
    </row>
    <row r="82" spans="2:8" ht="28" thickTop="1" thickBot="1" x14ac:dyDescent="0.3">
      <c r="B82" s="26" t="s">
        <v>44</v>
      </c>
      <c r="C82" s="23">
        <v>40</v>
      </c>
      <c r="D82" s="21">
        <v>60</v>
      </c>
      <c r="E82" s="30">
        <f t="shared" si="1"/>
        <v>-20</v>
      </c>
      <c r="F82" s="25"/>
      <c r="G82" s="25"/>
      <c r="H82" s="19"/>
    </row>
    <row r="83" spans="2:8" ht="41.5" thickTop="1" thickBot="1" x14ac:dyDescent="0.3">
      <c r="B83" s="26" t="s">
        <v>48</v>
      </c>
      <c r="C83" s="23">
        <v>80</v>
      </c>
      <c r="D83" s="21">
        <v>40</v>
      </c>
      <c r="E83" s="30">
        <f t="shared" si="1"/>
        <v>40</v>
      </c>
      <c r="F83" s="25"/>
      <c r="G83" s="25"/>
      <c r="H83" s="19"/>
    </row>
    <row r="84" spans="2:8" ht="41.5" thickTop="1" thickBot="1" x14ac:dyDescent="0.3">
      <c r="B84" s="33" t="s">
        <v>45</v>
      </c>
      <c r="C84" s="34">
        <v>200</v>
      </c>
      <c r="D84" s="33"/>
      <c r="E84" s="35"/>
      <c r="F84" s="25"/>
      <c r="G84" s="25"/>
      <c r="H84" s="19"/>
    </row>
    <row r="85" spans="2:8" ht="41.5" thickTop="1" thickBot="1" x14ac:dyDescent="0.3">
      <c r="B85" s="26" t="s">
        <v>46</v>
      </c>
      <c r="C85" s="23">
        <v>120</v>
      </c>
      <c r="D85" s="21">
        <v>80</v>
      </c>
      <c r="E85" s="30">
        <f>(C85-D85)</f>
        <v>40</v>
      </c>
      <c r="F85" s="25"/>
      <c r="G85" s="25"/>
      <c r="H85" s="19"/>
    </row>
    <row r="86" spans="2:8" ht="28" thickTop="1" thickBot="1" x14ac:dyDescent="0.3">
      <c r="B86" s="29" t="s">
        <v>47</v>
      </c>
      <c r="C86" s="23">
        <v>400</v>
      </c>
      <c r="D86" s="21"/>
      <c r="E86" s="30"/>
      <c r="F86" s="25"/>
      <c r="G86" s="25"/>
      <c r="H86" s="19"/>
    </row>
    <row r="87" spans="2:8" ht="28" thickTop="1" thickBot="1" x14ac:dyDescent="0.3">
      <c r="B87" s="29" t="s">
        <v>62</v>
      </c>
      <c r="C87" s="23">
        <v>220</v>
      </c>
      <c r="D87" s="21"/>
      <c r="E87" s="30"/>
      <c r="F87" s="24"/>
      <c r="G87" s="24"/>
    </row>
    <row r="88" spans="2:8" ht="28" thickTop="1" thickBot="1" x14ac:dyDescent="0.3">
      <c r="B88" s="29" t="s">
        <v>63</v>
      </c>
      <c r="C88" s="23">
        <v>220</v>
      </c>
      <c r="D88" s="21"/>
      <c r="E88" s="30"/>
    </row>
    <row r="89" spans="2:8" ht="28" thickTop="1" thickBot="1" x14ac:dyDescent="0.3">
      <c r="B89" s="29" t="s">
        <v>64</v>
      </c>
      <c r="C89" s="23">
        <v>220</v>
      </c>
      <c r="D89" s="21"/>
      <c r="E89" s="30"/>
    </row>
    <row r="90" spans="2:8" ht="28" thickTop="1" thickBot="1" x14ac:dyDescent="0.3">
      <c r="B90" s="29" t="s">
        <v>65</v>
      </c>
      <c r="C90" s="23">
        <v>220</v>
      </c>
      <c r="D90" s="21"/>
      <c r="E90" s="30"/>
    </row>
    <row r="91" spans="2:8" ht="28" thickTop="1" thickBot="1" x14ac:dyDescent="0.3">
      <c r="B91" s="29" t="s">
        <v>66</v>
      </c>
      <c r="C91" s="23">
        <v>220</v>
      </c>
      <c r="D91" s="21"/>
      <c r="E91" s="30"/>
    </row>
    <row r="92" spans="2:8" ht="28" thickTop="1" thickBot="1" x14ac:dyDescent="0.3">
      <c r="B92" s="29" t="s">
        <v>67</v>
      </c>
      <c r="C92" s="23">
        <v>220</v>
      </c>
      <c r="D92" s="21"/>
      <c r="E92" s="30"/>
    </row>
    <row r="93" spans="2:8" ht="28" thickTop="1" thickBot="1" x14ac:dyDescent="0.3">
      <c r="B93" s="29" t="s">
        <v>68</v>
      </c>
      <c r="C93" s="23">
        <v>220</v>
      </c>
      <c r="D93" s="21"/>
      <c r="E93" s="30"/>
    </row>
    <row r="94" spans="2:8" ht="28" thickTop="1" thickBot="1" x14ac:dyDescent="0.3">
      <c r="B94" s="29" t="s">
        <v>69</v>
      </c>
      <c r="C94" s="23">
        <v>220</v>
      </c>
      <c r="D94" s="21"/>
      <c r="E94" s="30"/>
    </row>
    <row r="95" spans="2:8" ht="28" thickTop="1" thickBot="1" x14ac:dyDescent="0.3">
      <c r="B95" s="29" t="s">
        <v>70</v>
      </c>
      <c r="C95" s="23">
        <v>192</v>
      </c>
      <c r="D95" s="21"/>
      <c r="E95" s="30"/>
    </row>
    <row r="96" spans="2:8" ht="28" thickTop="1" thickBot="1" x14ac:dyDescent="0.3">
      <c r="B96" s="29" t="s">
        <v>71</v>
      </c>
      <c r="C96" s="23">
        <v>176</v>
      </c>
      <c r="D96" s="21"/>
      <c r="E96" s="30"/>
    </row>
    <row r="97" spans="2:5" ht="28" thickTop="1" thickBot="1" x14ac:dyDescent="0.3">
      <c r="B97" s="29" t="s">
        <v>72</v>
      </c>
      <c r="C97" s="23">
        <v>176</v>
      </c>
      <c r="D97" s="21"/>
      <c r="E97" s="30"/>
    </row>
    <row r="98" spans="2:5" ht="28" thickTop="1" thickBot="1" x14ac:dyDescent="0.3">
      <c r="B98" s="29" t="s">
        <v>73</v>
      </c>
      <c r="C98" s="23">
        <v>176</v>
      </c>
      <c r="D98" s="21"/>
      <c r="E98" s="30"/>
    </row>
    <row r="99" spans="2:5" ht="28" thickTop="1" thickBot="1" x14ac:dyDescent="0.3">
      <c r="B99" s="29" t="s">
        <v>74</v>
      </c>
      <c r="C99" s="23">
        <v>192</v>
      </c>
      <c r="D99" s="21"/>
      <c r="E99" s="30"/>
    </row>
    <row r="100" spans="2:5" ht="28" thickTop="1" thickBot="1" x14ac:dyDescent="0.3">
      <c r="B100" s="29" t="s">
        <v>75</v>
      </c>
      <c r="C100" s="23">
        <v>192</v>
      </c>
      <c r="D100" s="21"/>
      <c r="E100" s="30"/>
    </row>
    <row r="101" spans="2:5" ht="28" thickTop="1" thickBot="1" x14ac:dyDescent="0.3">
      <c r="B101" s="29" t="s">
        <v>76</v>
      </c>
      <c r="C101" s="23">
        <v>240</v>
      </c>
      <c r="D101" s="21"/>
      <c r="E101" s="30"/>
    </row>
    <row r="102" spans="2:5" ht="28" thickTop="1" thickBot="1" x14ac:dyDescent="0.3">
      <c r="B102" s="29" t="s">
        <v>77</v>
      </c>
      <c r="C102" s="23">
        <v>240</v>
      </c>
      <c r="D102" s="21"/>
      <c r="E102" s="30"/>
    </row>
    <row r="103" spans="2:5" ht="28" thickTop="1" thickBot="1" x14ac:dyDescent="0.3">
      <c r="B103" s="29" t="s">
        <v>78</v>
      </c>
      <c r="C103" s="23">
        <v>240</v>
      </c>
      <c r="D103" s="21"/>
      <c r="E103" s="30"/>
    </row>
    <row r="104" spans="2:5" ht="28" thickTop="1" thickBot="1" x14ac:dyDescent="0.3">
      <c r="B104" s="29" t="s">
        <v>79</v>
      </c>
      <c r="C104" s="23">
        <v>240</v>
      </c>
      <c r="D104" s="21"/>
      <c r="E104" s="30"/>
    </row>
    <row r="105" spans="2:5" ht="28" thickTop="1" thickBot="1" x14ac:dyDescent="0.3">
      <c r="B105" s="29" t="s">
        <v>80</v>
      </c>
      <c r="C105" s="23">
        <v>240</v>
      </c>
      <c r="D105" s="21"/>
      <c r="E105" s="30"/>
    </row>
    <row r="106" spans="2:5" ht="28" thickTop="1" thickBot="1" x14ac:dyDescent="0.3">
      <c r="B106" s="29" t="s">
        <v>81</v>
      </c>
      <c r="C106" s="23">
        <v>240</v>
      </c>
      <c r="D106" s="21"/>
      <c r="E106" s="30"/>
    </row>
    <row r="107" spans="2:5" ht="28" thickTop="1" thickBot="1" x14ac:dyDescent="0.3">
      <c r="B107" s="29" t="s">
        <v>82</v>
      </c>
      <c r="C107" s="23">
        <v>240</v>
      </c>
      <c r="D107" s="21"/>
      <c r="E107" s="30"/>
    </row>
    <row r="108" spans="2:5" ht="28" thickTop="1" thickBot="1" x14ac:dyDescent="0.3">
      <c r="B108" s="29" t="s">
        <v>83</v>
      </c>
      <c r="C108" s="23">
        <v>240</v>
      </c>
      <c r="D108" s="21"/>
      <c r="E108" s="30"/>
    </row>
    <row r="109" spans="2:5" ht="28" thickTop="1" thickBot="1" x14ac:dyDescent="0.3">
      <c r="B109" s="29" t="s">
        <v>84</v>
      </c>
      <c r="C109" s="23">
        <v>240</v>
      </c>
      <c r="D109" s="21"/>
      <c r="E109" s="30"/>
    </row>
    <row r="110" spans="2:5" ht="28" thickTop="1" thickBot="1" x14ac:dyDescent="0.3">
      <c r="B110" s="29" t="s">
        <v>85</v>
      </c>
      <c r="C110" s="23">
        <v>240</v>
      </c>
      <c r="D110" s="21"/>
      <c r="E110" s="30"/>
    </row>
    <row r="111" spans="2:5" ht="28" thickTop="1" thickBot="1" x14ac:dyDescent="0.3">
      <c r="B111" s="29" t="s">
        <v>86</v>
      </c>
      <c r="C111" s="23">
        <v>240</v>
      </c>
      <c r="D111" s="21"/>
      <c r="E111" s="30"/>
    </row>
    <row r="112" spans="2:5" ht="28" thickTop="1" thickBot="1" x14ac:dyDescent="0.3">
      <c r="B112" s="29" t="s">
        <v>87</v>
      </c>
      <c r="C112" s="23">
        <v>96</v>
      </c>
      <c r="D112" s="21"/>
      <c r="E112" s="30"/>
    </row>
    <row r="113" spans="2:7" ht="28" thickTop="1" thickBot="1" x14ac:dyDescent="0.3">
      <c r="B113" s="29" t="s">
        <v>88</v>
      </c>
      <c r="C113" s="23">
        <v>240</v>
      </c>
      <c r="D113" s="21"/>
      <c r="E113" s="30"/>
    </row>
    <row r="114" spans="2:7" ht="28" thickTop="1" thickBot="1" x14ac:dyDescent="0.3">
      <c r="B114" s="29" t="s">
        <v>89</v>
      </c>
      <c r="C114" s="23">
        <v>96</v>
      </c>
      <c r="D114" s="21"/>
      <c r="E114" s="30"/>
    </row>
    <row r="115" spans="2:7" ht="28" thickTop="1" thickBot="1" x14ac:dyDescent="0.3">
      <c r="B115" s="29" t="s">
        <v>90</v>
      </c>
      <c r="C115" s="23">
        <v>240</v>
      </c>
      <c r="D115" s="21"/>
      <c r="E115" s="30"/>
    </row>
    <row r="116" spans="2:7" ht="28" thickTop="1" thickBot="1" x14ac:dyDescent="0.3">
      <c r="B116" s="29" t="s">
        <v>91</v>
      </c>
      <c r="C116" s="23">
        <v>240</v>
      </c>
      <c r="D116" s="21"/>
      <c r="E116" s="30"/>
    </row>
    <row r="117" spans="2:7" ht="28" thickTop="1" thickBot="1" x14ac:dyDescent="0.3">
      <c r="B117" s="29" t="s">
        <v>92</v>
      </c>
      <c r="C117" s="23">
        <v>240</v>
      </c>
      <c r="D117" s="21"/>
      <c r="E117" s="30"/>
    </row>
    <row r="118" spans="2:7" ht="28" thickTop="1" thickBot="1" x14ac:dyDescent="0.3">
      <c r="B118" s="29" t="s">
        <v>93</v>
      </c>
      <c r="C118" s="23">
        <v>240</v>
      </c>
      <c r="D118" s="21"/>
      <c r="E118" s="30"/>
    </row>
    <row r="119" spans="2:7" ht="28" thickTop="1" thickBot="1" x14ac:dyDescent="0.3">
      <c r="B119" s="29" t="s">
        <v>94</v>
      </c>
      <c r="C119" s="23">
        <v>528</v>
      </c>
      <c r="D119" s="21"/>
      <c r="E119" s="30"/>
    </row>
    <row r="120" spans="2:7" ht="28" thickTop="1" thickBot="1" x14ac:dyDescent="0.3">
      <c r="B120" s="33" t="s">
        <v>95</v>
      </c>
      <c r="C120" s="34">
        <v>504</v>
      </c>
      <c r="D120" s="33"/>
      <c r="E120" s="30"/>
    </row>
    <row r="121" spans="2:7" ht="14.5" thickTop="1" thickBot="1" x14ac:dyDescent="0.3">
      <c r="B121" s="29" t="s">
        <v>96</v>
      </c>
      <c r="C121" s="23">
        <v>384</v>
      </c>
      <c r="D121" s="21"/>
      <c r="E121" s="30"/>
    </row>
    <row r="122" spans="2:7" ht="28" thickTop="1" thickBot="1" x14ac:dyDescent="0.3">
      <c r="B122" s="29" t="s">
        <v>97</v>
      </c>
      <c r="C122" s="23">
        <v>528</v>
      </c>
      <c r="D122" s="21"/>
      <c r="E122" s="30"/>
    </row>
    <row r="123" spans="2:7" ht="14.5" thickTop="1" thickBot="1" x14ac:dyDescent="0.3">
      <c r="B123" s="29" t="s">
        <v>98</v>
      </c>
      <c r="C123" s="23">
        <v>528</v>
      </c>
      <c r="D123" s="21"/>
      <c r="E123" s="30"/>
    </row>
    <row r="124" spans="2:7" ht="28" thickTop="1" thickBot="1" x14ac:dyDescent="0.3">
      <c r="B124" s="29" t="s">
        <v>99</v>
      </c>
      <c r="C124" s="23">
        <v>440</v>
      </c>
      <c r="D124" s="21"/>
      <c r="E124" s="30"/>
    </row>
    <row r="125" spans="2:7" ht="28" thickTop="1" thickBot="1" x14ac:dyDescent="0.3">
      <c r="B125" s="29" t="s">
        <v>100</v>
      </c>
      <c r="C125" s="23">
        <v>768</v>
      </c>
      <c r="D125" s="21"/>
      <c r="E125" s="30"/>
    </row>
    <row r="126" spans="2:7" ht="14.5" thickTop="1" thickBot="1" x14ac:dyDescent="0.3">
      <c r="B126" s="29" t="s">
        <v>101</v>
      </c>
      <c r="C126" s="23">
        <v>420</v>
      </c>
      <c r="D126" s="21"/>
      <c r="E126" s="30"/>
    </row>
    <row r="127" spans="2:7" ht="28" thickTop="1" thickBot="1" x14ac:dyDescent="0.3">
      <c r="B127" s="26" t="s">
        <v>104</v>
      </c>
      <c r="C127" s="23">
        <v>670</v>
      </c>
      <c r="D127" s="21"/>
      <c r="E127" s="30"/>
    </row>
    <row r="128" spans="2:7" ht="41.5" thickTop="1" thickBot="1" x14ac:dyDescent="0.3">
      <c r="B128" s="29"/>
      <c r="C128" s="23"/>
      <c r="D128" s="21"/>
      <c r="E128" s="30"/>
      <c r="G128" s="36" t="s">
        <v>102</v>
      </c>
    </row>
    <row r="129" spans="2:7" ht="41.5" thickTop="1" thickBot="1" x14ac:dyDescent="0.3">
      <c r="B129" s="29"/>
      <c r="C129" s="23"/>
      <c r="D129" s="21"/>
      <c r="E129" s="30"/>
      <c r="G129" t="s">
        <v>103</v>
      </c>
    </row>
    <row r="130" spans="2:7" ht="14.5" thickTop="1" thickBot="1" x14ac:dyDescent="0.3">
      <c r="B130" s="29"/>
      <c r="C130" s="23"/>
      <c r="D130" s="21"/>
      <c r="E130" s="30"/>
    </row>
    <row r="131" spans="2:7" ht="14.5" thickTop="1" thickBot="1" x14ac:dyDescent="0.3">
      <c r="B131" s="29"/>
      <c r="C131" s="23"/>
      <c r="D131" s="21"/>
      <c r="E131" s="30"/>
    </row>
    <row r="132" spans="2:7" ht="14.5" thickTop="1" thickBot="1" x14ac:dyDescent="0.3">
      <c r="B132" s="29"/>
      <c r="C132" s="23"/>
      <c r="D132" s="21"/>
      <c r="E132" s="30"/>
    </row>
    <row r="133" spans="2:7" ht="14.5" thickTop="1" thickBot="1" x14ac:dyDescent="0.3">
      <c r="B133" s="29"/>
      <c r="C133" s="23"/>
      <c r="D133" s="21"/>
      <c r="E133" s="30"/>
    </row>
    <row r="134" spans="2:7" ht="14.5" thickTop="1" thickBot="1" x14ac:dyDescent="0.3">
      <c r="B134" s="29"/>
      <c r="C134" s="23"/>
      <c r="D134" s="21"/>
      <c r="E134" s="30"/>
    </row>
    <row r="135" spans="2:7" ht="14.5" thickTop="1" thickBot="1" x14ac:dyDescent="0.3">
      <c r="B135" s="29"/>
      <c r="C135" s="23"/>
      <c r="D135" s="21"/>
      <c r="E135" s="30"/>
    </row>
    <row r="136" spans="2:7" ht="14.5" thickTop="1" thickBot="1" x14ac:dyDescent="0.3">
      <c r="B136" s="29"/>
      <c r="C136" s="23"/>
      <c r="D136" s="21"/>
      <c r="E136" s="30"/>
    </row>
    <row r="137" spans="2:7" ht="14.5" thickTop="1" thickBot="1" x14ac:dyDescent="0.3">
      <c r="B137" s="29"/>
      <c r="C137" s="23"/>
      <c r="D137" s="21"/>
      <c r="E137" s="30"/>
    </row>
    <row r="138" spans="2:7" ht="14.5" thickTop="1" thickBot="1" x14ac:dyDescent="0.3">
      <c r="B138" s="29"/>
      <c r="C138" s="23"/>
      <c r="D138" s="21"/>
      <c r="E138" s="30"/>
    </row>
    <row r="139" spans="2:7" ht="14.5" thickTop="1" thickBot="1" x14ac:dyDescent="0.3">
      <c r="B139" s="29"/>
      <c r="C139" s="23"/>
      <c r="D139" s="21"/>
      <c r="E139" s="30"/>
    </row>
    <row r="140" spans="2:7" ht="14.5" thickTop="1" thickBot="1" x14ac:dyDescent="0.3">
      <c r="B140" s="29"/>
      <c r="C140" s="23"/>
      <c r="D140" s="21"/>
      <c r="E140" s="30"/>
    </row>
    <row r="141" spans="2:7" ht="14.5" thickTop="1" thickBot="1" x14ac:dyDescent="0.3">
      <c r="B141" s="29"/>
      <c r="C141" s="23"/>
      <c r="D141" s="21"/>
      <c r="E141" s="30"/>
    </row>
    <row r="142" spans="2:7" ht="14.5" thickTop="1" thickBot="1" x14ac:dyDescent="0.3">
      <c r="B142" s="29"/>
      <c r="C142" s="23"/>
      <c r="D142" s="21"/>
      <c r="E142" s="30"/>
    </row>
    <row r="143" spans="2:7" ht="14.5" thickTop="1" thickBot="1" x14ac:dyDescent="0.3">
      <c r="B143" s="29"/>
      <c r="C143" s="23"/>
      <c r="D143" s="21"/>
      <c r="E143" s="30"/>
    </row>
    <row r="144" spans="2:7" ht="14.5" thickTop="1" thickBot="1" x14ac:dyDescent="0.3">
      <c r="B144" s="29"/>
      <c r="C144" s="23"/>
      <c r="D144" s="21"/>
      <c r="E144" s="30"/>
    </row>
    <row r="145" spans="2:5" ht="14.5" thickTop="1" thickBot="1" x14ac:dyDescent="0.3">
      <c r="B145" s="29"/>
      <c r="C145" s="23"/>
      <c r="D145" s="21"/>
      <c r="E145" s="30"/>
    </row>
    <row r="146" spans="2:5" ht="14.5" thickTop="1" thickBot="1" x14ac:dyDescent="0.3">
      <c r="B146" s="29"/>
      <c r="C146" s="23"/>
      <c r="D146" s="21"/>
      <c r="E146" s="30"/>
    </row>
    <row r="147" spans="2:5" ht="14.5" thickTop="1" thickBot="1" x14ac:dyDescent="0.3">
      <c r="B147" s="29"/>
      <c r="C147" s="23"/>
      <c r="D147" s="21"/>
      <c r="E147" s="30"/>
    </row>
    <row r="148" spans="2:5" ht="14.5" thickTop="1" thickBot="1" x14ac:dyDescent="0.3">
      <c r="B148" s="29"/>
      <c r="C148" s="23"/>
      <c r="D148" s="21"/>
      <c r="E148" s="30"/>
    </row>
    <row r="149" spans="2:5" ht="14.5" thickTop="1" thickBot="1" x14ac:dyDescent="0.3">
      <c r="B149" s="29"/>
      <c r="C149" s="23"/>
      <c r="D149" s="21"/>
      <c r="E149" s="30"/>
    </row>
    <row r="150" spans="2:5" ht="14.5" thickTop="1" thickBot="1" x14ac:dyDescent="0.3">
      <c r="B150" s="29"/>
      <c r="C150" s="23"/>
      <c r="D150" s="21"/>
      <c r="E150" s="30"/>
    </row>
    <row r="151" spans="2:5" ht="14.5" thickTop="1" thickBot="1" x14ac:dyDescent="0.3"/>
  </sheetData>
  <mergeCells count="72">
    <mergeCell ref="I37:I44"/>
    <mergeCell ref="C46:C53"/>
    <mergeCell ref="D46:D53"/>
    <mergeCell ref="E46:E53"/>
    <mergeCell ref="F46:F53"/>
    <mergeCell ref="G46:G53"/>
    <mergeCell ref="H46:H53"/>
    <mergeCell ref="I46:I53"/>
    <mergeCell ref="C37:C44"/>
    <mergeCell ref="D37:D44"/>
    <mergeCell ref="E37:E44"/>
    <mergeCell ref="F37:F44"/>
    <mergeCell ref="G37:G44"/>
    <mergeCell ref="H37:H44"/>
    <mergeCell ref="D30:D31"/>
    <mergeCell ref="E30:E31"/>
    <mergeCell ref="F30:F31"/>
    <mergeCell ref="G30:G31"/>
    <mergeCell ref="H30:H31"/>
    <mergeCell ref="D28:D29"/>
    <mergeCell ref="E28:E29"/>
    <mergeCell ref="F28:F29"/>
    <mergeCell ref="G28:G29"/>
    <mergeCell ref="H28:H29"/>
    <mergeCell ref="D25:D26"/>
    <mergeCell ref="E25:E26"/>
    <mergeCell ref="F25:F26"/>
    <mergeCell ref="G25:G26"/>
    <mergeCell ref="H25:H26"/>
    <mergeCell ref="K20:K21"/>
    <mergeCell ref="D23:D24"/>
    <mergeCell ref="E23:E24"/>
    <mergeCell ref="F23:F24"/>
    <mergeCell ref="G23:G24"/>
    <mergeCell ref="H23:H24"/>
    <mergeCell ref="D20:D21"/>
    <mergeCell ref="E20:E21"/>
    <mergeCell ref="F20:F21"/>
    <mergeCell ref="G20:G21"/>
    <mergeCell ref="H20:H21"/>
    <mergeCell ref="D18:D19"/>
    <mergeCell ref="E18:E19"/>
    <mergeCell ref="F18:F19"/>
    <mergeCell ref="G18:G19"/>
    <mergeCell ref="H18:H19"/>
    <mergeCell ref="D15:D16"/>
    <mergeCell ref="E15:E16"/>
    <mergeCell ref="F15:F16"/>
    <mergeCell ref="G15:G16"/>
    <mergeCell ref="H15:H16"/>
    <mergeCell ref="G4:G9"/>
    <mergeCell ref="H4:H9"/>
    <mergeCell ref="D13:D14"/>
    <mergeCell ref="E13:E14"/>
    <mergeCell ref="F13:F14"/>
    <mergeCell ref="G13:G14"/>
    <mergeCell ref="H13:H14"/>
    <mergeCell ref="B1:D1"/>
    <mergeCell ref="E1:F1"/>
    <mergeCell ref="C4:C9"/>
    <mergeCell ref="D4:D9"/>
    <mergeCell ref="E4:E9"/>
    <mergeCell ref="F4:F9"/>
    <mergeCell ref="I25:I26"/>
    <mergeCell ref="I28:I29"/>
    <mergeCell ref="I30:I31"/>
    <mergeCell ref="I4:I9"/>
    <mergeCell ref="I13:I14"/>
    <mergeCell ref="I15:I16"/>
    <mergeCell ref="I18:I19"/>
    <mergeCell ref="I20:I21"/>
    <mergeCell ref="I23:I24"/>
  </mergeCells>
  <dataValidations count="9">
    <dataValidation allowBlank="1" showInputMessage="1" showErrorMessage="1" prompt="Bu çalışma sayfasında bir Ders Programı oluşturun. C2 hücresine Başlangıç Saatini, E2 hücresine süre aralığını ve B3 hücresine haftalık program başlangıcını girin." sqref="A1"/>
    <dataValidation allowBlank="1" showInputMessage="1" showErrorMessage="1" prompt="Bu sütundaki başlığın altına bu hafta içi günlerinin programını girin. Süre için bir hücreyi ya da hücreleri seçin; Giriş sekmesindeki seçenekleri kullanarak sınıflar için aralığı kapsayan hücreleri çözün/birleştirin." sqref="C3:I3"/>
    <dataValidation allowBlank="1" showInputMessage="1" showErrorMessage="1" prompt="Zaman, bu sütundaki bu başlığın altında otomatik olarak güncelleştirilir." sqref="B3"/>
    <dataValidation allowBlank="1" showInputMessage="1" showErrorMessage="1" prompt="Sağdaki hücreye Başlangıç Zamanını girin" sqref="B2"/>
    <dataValidation allowBlank="1" showInputMessage="1" showErrorMessage="1" prompt="Bu hücreye Başlangıç Zamanını girin" sqref="C2"/>
    <dataValidation allowBlank="1" showInputMessage="1" showErrorMessage="1" prompt="Sağdaki hücreye dakika cinsinden Zaman Aralığını girin" sqref="D2"/>
    <dataValidation allowBlank="1" showInputMessage="1" showErrorMessage="1" prompt="Bu hücreye dakika cinsinden Zaman Aralığını girin" sqref="E2"/>
    <dataValidation allowBlank="1" showInputMessage="1" showErrorMessage="1" prompt="Bu çalışma kitabının başlığı bu hücrededir. Sağdaki hücreye dönem ismini girin" sqref="B1:D1"/>
    <dataValidation allowBlank="1" showInputMessage="1" showErrorMessage="1" prompt="Bu hücreye dönem ismini girin" sqref="E1:F1"/>
  </dataValidations>
  <hyperlinks>
    <hyperlink ref="G128" r:id="rId1"/>
  </hyperlink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51"/>
  <sheetViews>
    <sheetView topLeftCell="C25" workbookViewId="0">
      <selection activeCell="D23" sqref="D23:I26"/>
    </sheetView>
  </sheetViews>
  <sheetFormatPr defaultRowHeight="14" thickBottom="1" x14ac:dyDescent="0.3"/>
  <cols>
    <col min="1" max="1" width="1.78515625" customWidth="1"/>
    <col min="2" max="2" width="11.2109375" customWidth="1"/>
    <col min="3" max="9" width="18.78515625" customWidth="1"/>
    <col min="10" max="10" width="2.28515625" customWidth="1"/>
    <col min="11" max="11" width="17.5" customWidth="1"/>
  </cols>
  <sheetData>
    <row r="1" spans="2:11" ht="60" customHeight="1" thickBot="1" x14ac:dyDescent="0.3">
      <c r="B1" s="498" t="s">
        <v>18</v>
      </c>
      <c r="C1" s="530"/>
      <c r="D1" s="500"/>
      <c r="E1" s="501"/>
      <c r="F1" s="502"/>
    </row>
    <row r="2" spans="2:11" ht="30" customHeight="1" thickBot="1" x14ac:dyDescent="0.3">
      <c r="B2" s="5" t="s">
        <v>0</v>
      </c>
      <c r="C2" s="7">
        <v>0.3125</v>
      </c>
      <c r="D2" s="5" t="s">
        <v>3</v>
      </c>
      <c r="E2" s="1">
        <v>30</v>
      </c>
      <c r="F2" s="6" t="s">
        <v>6</v>
      </c>
    </row>
    <row r="3" spans="2:11" ht="30" customHeight="1" thickBot="1" x14ac:dyDescent="0.3">
      <c r="B3" s="2" t="s">
        <v>1</v>
      </c>
      <c r="C3" s="3" t="s">
        <v>2</v>
      </c>
      <c r="D3" s="3" t="s">
        <v>4</v>
      </c>
      <c r="E3" s="3" t="s">
        <v>5</v>
      </c>
      <c r="F3" s="3" t="s">
        <v>7</v>
      </c>
      <c r="G3" s="3" t="s">
        <v>8</v>
      </c>
      <c r="H3" s="3" t="s">
        <v>9</v>
      </c>
      <c r="I3" s="4" t="s">
        <v>10</v>
      </c>
      <c r="J3" t="s">
        <v>11</v>
      </c>
    </row>
    <row r="4" spans="2:11" ht="30" customHeight="1" thickBot="1" x14ac:dyDescent="0.3">
      <c r="B4" s="8">
        <v>0.375</v>
      </c>
      <c r="C4" s="505" t="s">
        <v>677</v>
      </c>
      <c r="D4" s="505" t="s">
        <v>1068</v>
      </c>
      <c r="E4" s="505" t="s">
        <v>657</v>
      </c>
      <c r="F4" s="505" t="s">
        <v>657</v>
      </c>
      <c r="G4" s="505" t="s">
        <v>657</v>
      </c>
      <c r="H4" s="505" t="s">
        <v>677</v>
      </c>
      <c r="I4" s="505" t="s">
        <v>657</v>
      </c>
      <c r="J4" t="s">
        <v>11</v>
      </c>
      <c r="K4" s="14" t="s">
        <v>14</v>
      </c>
    </row>
    <row r="5" spans="2:11" ht="30" customHeight="1" thickBot="1" x14ac:dyDescent="0.3">
      <c r="B5" s="9">
        <v>0.39583333333333331</v>
      </c>
      <c r="C5" s="506"/>
      <c r="D5" s="506"/>
      <c r="E5" s="506"/>
      <c r="F5" s="506"/>
      <c r="G5" s="506"/>
      <c r="H5" s="506"/>
      <c r="I5" s="506"/>
      <c r="K5" s="12" t="s">
        <v>13</v>
      </c>
    </row>
    <row r="6" spans="2:11" ht="30" customHeight="1" thickBot="1" x14ac:dyDescent="0.3">
      <c r="B6" s="8">
        <v>0.41666666666666669</v>
      </c>
      <c r="C6" s="506"/>
      <c r="D6" s="506"/>
      <c r="E6" s="506"/>
      <c r="F6" s="506"/>
      <c r="G6" s="506"/>
      <c r="H6" s="506"/>
      <c r="I6" s="506"/>
      <c r="K6" s="11" t="s">
        <v>16</v>
      </c>
    </row>
    <row r="7" spans="2:11" ht="30" customHeight="1" thickBot="1" x14ac:dyDescent="0.3">
      <c r="B7" s="9">
        <v>0.4375</v>
      </c>
      <c r="C7" s="506"/>
      <c r="D7" s="506"/>
      <c r="E7" s="506"/>
      <c r="F7" s="506"/>
      <c r="G7" s="506"/>
      <c r="H7" s="506"/>
      <c r="I7" s="506"/>
      <c r="K7" s="14" t="s">
        <v>14</v>
      </c>
    </row>
    <row r="8" spans="2:11" ht="30" customHeight="1" thickBot="1" x14ac:dyDescent="0.3">
      <c r="B8" s="8">
        <v>0.45833333333333331</v>
      </c>
      <c r="C8" s="506"/>
      <c r="D8" s="506"/>
      <c r="E8" s="506"/>
      <c r="F8" s="506"/>
      <c r="G8" s="506"/>
      <c r="H8" s="506"/>
      <c r="I8" s="506"/>
      <c r="K8" s="17" t="s">
        <v>17</v>
      </c>
    </row>
    <row r="9" spans="2:11" ht="30" customHeight="1" thickBot="1" x14ac:dyDescent="0.3">
      <c r="B9" s="9">
        <v>0.47916666666666669</v>
      </c>
      <c r="C9" s="507"/>
      <c r="D9" s="507"/>
      <c r="E9" s="507"/>
      <c r="F9" s="507"/>
      <c r="G9" s="507"/>
      <c r="H9" s="507"/>
      <c r="I9" s="507"/>
      <c r="K9" s="10" t="s">
        <v>12</v>
      </c>
    </row>
    <row r="10" spans="2:11" ht="30" customHeight="1" thickBot="1" x14ac:dyDescent="0.3">
      <c r="B10" s="8">
        <v>0.5</v>
      </c>
      <c r="C10" s="371" t="s">
        <v>15</v>
      </c>
      <c r="D10" s="371" t="s">
        <v>15</v>
      </c>
      <c r="E10" s="371" t="s">
        <v>15</v>
      </c>
      <c r="F10" s="371" t="s">
        <v>15</v>
      </c>
      <c r="G10" s="371" t="s">
        <v>15</v>
      </c>
      <c r="H10" s="371" t="s">
        <v>15</v>
      </c>
      <c r="I10" s="375" t="s">
        <v>15</v>
      </c>
      <c r="K10" s="10" t="s">
        <v>19</v>
      </c>
    </row>
    <row r="11" spans="2:11" ht="30" customHeight="1" thickBot="1" x14ac:dyDescent="0.3">
      <c r="B11" s="9">
        <v>0.52083333333333337</v>
      </c>
      <c r="C11" s="370" t="s">
        <v>394</v>
      </c>
      <c r="D11" s="370" t="s">
        <v>394</v>
      </c>
      <c r="E11" s="370" t="s">
        <v>394</v>
      </c>
      <c r="F11" s="370" t="s">
        <v>394</v>
      </c>
      <c r="G11" s="370" t="s">
        <v>394</v>
      </c>
      <c r="H11" s="370" t="s">
        <v>394</v>
      </c>
      <c r="I11" s="374" t="s">
        <v>394</v>
      </c>
      <c r="K11" s="373" t="s">
        <v>22</v>
      </c>
    </row>
    <row r="12" spans="2:11" ht="30" customHeight="1" thickBot="1" x14ac:dyDescent="0.3">
      <c r="B12" s="8">
        <v>0.54166666666666663</v>
      </c>
      <c r="C12" s="371" t="s">
        <v>15</v>
      </c>
      <c r="D12" s="371" t="s">
        <v>15</v>
      </c>
      <c r="E12" s="371" t="s">
        <v>15</v>
      </c>
      <c r="F12" s="371" t="s">
        <v>15</v>
      </c>
      <c r="G12" s="371" t="s">
        <v>15</v>
      </c>
      <c r="H12" s="371" t="s">
        <v>15</v>
      </c>
      <c r="I12" s="371" t="s">
        <v>15</v>
      </c>
      <c r="K12" s="373" t="s">
        <v>21</v>
      </c>
    </row>
    <row r="13" spans="2:11" ht="30" customHeight="1" thickBot="1" x14ac:dyDescent="0.3">
      <c r="B13" s="9">
        <v>0.5625</v>
      </c>
      <c r="C13" s="371" t="s">
        <v>15</v>
      </c>
      <c r="D13" s="504" t="s">
        <v>858</v>
      </c>
      <c r="E13" s="504" t="s">
        <v>860</v>
      </c>
      <c r="F13" s="504" t="s">
        <v>861</v>
      </c>
      <c r="G13" s="504" t="s">
        <v>1069</v>
      </c>
      <c r="H13" s="504" t="s">
        <v>1073</v>
      </c>
      <c r="I13" s="504" t="s">
        <v>1070</v>
      </c>
      <c r="K13" s="368" t="s">
        <v>20</v>
      </c>
    </row>
    <row r="14" spans="2:11" ht="30" customHeight="1" thickBot="1" x14ac:dyDescent="0.3">
      <c r="B14" s="8">
        <v>0.58333333333333337</v>
      </c>
      <c r="C14" s="371" t="s">
        <v>15</v>
      </c>
      <c r="D14" s="497"/>
      <c r="E14" s="497"/>
      <c r="F14" s="497"/>
      <c r="G14" s="497"/>
      <c r="H14" s="497"/>
      <c r="I14" s="497"/>
    </row>
    <row r="15" spans="2:11" ht="30" customHeight="1" thickBot="1" x14ac:dyDescent="0.3">
      <c r="B15" s="9">
        <v>0.60416666666666663</v>
      </c>
      <c r="C15" s="371" t="s">
        <v>15</v>
      </c>
      <c r="D15" s="504" t="s">
        <v>859</v>
      </c>
      <c r="E15" s="504" t="s">
        <v>860</v>
      </c>
      <c r="F15" s="504" t="s">
        <v>861</v>
      </c>
      <c r="G15" s="504" t="s">
        <v>1069</v>
      </c>
      <c r="H15" s="504" t="s">
        <v>863</v>
      </c>
      <c r="I15" s="504" t="s">
        <v>1071</v>
      </c>
      <c r="K15" t="s">
        <v>105</v>
      </c>
    </row>
    <row r="16" spans="2:11" ht="30" customHeight="1" thickBot="1" x14ac:dyDescent="0.3">
      <c r="B16" s="8">
        <v>0.625</v>
      </c>
      <c r="C16" s="371" t="s">
        <v>15</v>
      </c>
      <c r="D16" s="497"/>
      <c r="E16" s="497"/>
      <c r="F16" s="497"/>
      <c r="G16" s="497"/>
      <c r="H16" s="497"/>
      <c r="I16" s="497"/>
      <c r="K16" t="s">
        <v>106</v>
      </c>
    </row>
    <row r="17" spans="2:11" ht="30" customHeight="1" thickBot="1" x14ac:dyDescent="0.3">
      <c r="B17" s="9">
        <v>0.64583333333333337</v>
      </c>
      <c r="C17" s="371" t="s">
        <v>15</v>
      </c>
      <c r="D17" s="371" t="s">
        <v>15</v>
      </c>
      <c r="E17" s="371" t="s">
        <v>15</v>
      </c>
      <c r="F17" s="371" t="s">
        <v>15</v>
      </c>
      <c r="G17" s="371" t="s">
        <v>15</v>
      </c>
      <c r="H17" s="371" t="s">
        <v>15</v>
      </c>
      <c r="I17" s="371" t="s">
        <v>15</v>
      </c>
    </row>
    <row r="18" spans="2:11" ht="30" customHeight="1" thickBot="1" x14ac:dyDescent="0.3">
      <c r="B18" s="8">
        <v>0.66666666666666663</v>
      </c>
      <c r="C18" s="371" t="s">
        <v>15</v>
      </c>
      <c r="D18" s="504" t="s">
        <v>1082</v>
      </c>
      <c r="E18" s="504" t="s">
        <v>1082</v>
      </c>
      <c r="F18" s="504" t="s">
        <v>1082</v>
      </c>
      <c r="G18" s="504" t="s">
        <v>1082</v>
      </c>
      <c r="H18" s="504" t="s">
        <v>1082</v>
      </c>
      <c r="I18" s="504" t="s">
        <v>1082</v>
      </c>
    </row>
    <row r="19" spans="2:11" ht="30" customHeight="1" thickBot="1" x14ac:dyDescent="0.3">
      <c r="B19" s="9">
        <v>0.6875</v>
      </c>
      <c r="C19" s="371" t="s">
        <v>15</v>
      </c>
      <c r="D19" s="504"/>
      <c r="E19" s="504"/>
      <c r="F19" s="504"/>
      <c r="G19" s="504"/>
      <c r="H19" s="504"/>
      <c r="I19" s="504"/>
    </row>
    <row r="20" spans="2:11" ht="30" customHeight="1" thickBot="1" x14ac:dyDescent="0.3">
      <c r="B20" s="8">
        <v>0.70833333333333337</v>
      </c>
      <c r="C20" s="371" t="s">
        <v>15</v>
      </c>
      <c r="D20" s="504" t="s">
        <v>1082</v>
      </c>
      <c r="E20" s="504" t="s">
        <v>1082</v>
      </c>
      <c r="F20" s="504" t="s">
        <v>1082</v>
      </c>
      <c r="G20" s="504" t="s">
        <v>1082</v>
      </c>
      <c r="H20" s="504" t="s">
        <v>1082</v>
      </c>
      <c r="I20" s="504" t="s">
        <v>1082</v>
      </c>
      <c r="K20" s="528"/>
    </row>
    <row r="21" spans="2:11" ht="30" customHeight="1" thickBot="1" x14ac:dyDescent="0.3">
      <c r="B21" s="9">
        <v>0.72916666666666663</v>
      </c>
      <c r="C21" s="371" t="s">
        <v>15</v>
      </c>
      <c r="D21" s="504"/>
      <c r="E21" s="504"/>
      <c r="F21" s="504"/>
      <c r="G21" s="504"/>
      <c r="H21" s="504"/>
      <c r="I21" s="504"/>
      <c r="K21" s="529"/>
    </row>
    <row r="22" spans="2:11" ht="30" customHeight="1" thickBot="1" x14ac:dyDescent="0.3">
      <c r="B22" s="8">
        <v>0.75</v>
      </c>
      <c r="C22" s="371" t="s">
        <v>15</v>
      </c>
      <c r="D22" s="371" t="s">
        <v>15</v>
      </c>
      <c r="E22" s="372" t="s">
        <v>15</v>
      </c>
      <c r="F22" s="371" t="s">
        <v>15</v>
      </c>
      <c r="G22" s="372" t="s">
        <v>15</v>
      </c>
      <c r="H22" s="371" t="s">
        <v>15</v>
      </c>
      <c r="I22" s="371" t="s">
        <v>15</v>
      </c>
    </row>
    <row r="23" spans="2:11" ht="30" customHeight="1" thickBot="1" x14ac:dyDescent="0.3">
      <c r="B23" s="9">
        <v>0.77083333333333337</v>
      </c>
      <c r="C23" s="371" t="s">
        <v>15</v>
      </c>
      <c r="D23" s="504" t="s">
        <v>1085</v>
      </c>
      <c r="E23" s="504" t="s">
        <v>1085</v>
      </c>
      <c r="F23" s="504" t="s">
        <v>1085</v>
      </c>
      <c r="G23" s="504" t="s">
        <v>1085</v>
      </c>
      <c r="H23" s="504" t="s">
        <v>1085</v>
      </c>
      <c r="I23" s="504" t="s">
        <v>1085</v>
      </c>
    </row>
    <row r="24" spans="2:11" ht="30" customHeight="1" thickBot="1" x14ac:dyDescent="0.3">
      <c r="B24" s="8">
        <v>0.79166666666666663</v>
      </c>
      <c r="C24" s="371" t="s">
        <v>15</v>
      </c>
      <c r="D24" s="504"/>
      <c r="E24" s="504"/>
      <c r="F24" s="504"/>
      <c r="G24" s="504"/>
      <c r="H24" s="504"/>
      <c r="I24" s="504"/>
    </row>
    <row r="25" spans="2:11" ht="30" customHeight="1" thickBot="1" x14ac:dyDescent="0.3">
      <c r="B25" s="9">
        <v>0.83333333333333337</v>
      </c>
      <c r="C25" s="371" t="s">
        <v>15</v>
      </c>
      <c r="D25" s="504" t="s">
        <v>1085</v>
      </c>
      <c r="E25" s="504" t="s">
        <v>1085</v>
      </c>
      <c r="F25" s="504" t="s">
        <v>1085</v>
      </c>
      <c r="G25" s="504" t="s">
        <v>1085</v>
      </c>
      <c r="H25" s="504" t="s">
        <v>1085</v>
      </c>
      <c r="I25" s="504" t="s">
        <v>1085</v>
      </c>
    </row>
    <row r="26" spans="2:11" ht="30" customHeight="1" thickBot="1" x14ac:dyDescent="0.3">
      <c r="B26" s="8">
        <v>0.85416666666666663</v>
      </c>
      <c r="C26" s="371" t="s">
        <v>15</v>
      </c>
      <c r="D26" s="504"/>
      <c r="E26" s="504"/>
      <c r="F26" s="504"/>
      <c r="G26" s="504"/>
      <c r="H26" s="504"/>
      <c r="I26" s="504"/>
    </row>
    <row r="27" spans="2:11" ht="30" customHeight="1" thickBot="1" x14ac:dyDescent="0.3">
      <c r="B27" s="9">
        <v>0.875</v>
      </c>
      <c r="C27" s="371" t="s">
        <v>15</v>
      </c>
      <c r="D27" s="372" t="s">
        <v>15</v>
      </c>
      <c r="E27" s="372" t="s">
        <v>15</v>
      </c>
      <c r="F27" s="371" t="s">
        <v>15</v>
      </c>
      <c r="G27" s="375" t="s">
        <v>15</v>
      </c>
      <c r="H27" s="372" t="s">
        <v>15</v>
      </c>
      <c r="I27" s="371" t="s">
        <v>15</v>
      </c>
    </row>
    <row r="28" spans="2:11" ht="30" customHeight="1" thickBot="1" x14ac:dyDescent="0.3">
      <c r="B28" s="8">
        <v>0.89583333333333337</v>
      </c>
      <c r="C28" s="371" t="s">
        <v>15</v>
      </c>
      <c r="D28" s="509" t="s">
        <v>805</v>
      </c>
      <c r="E28" s="509" t="s">
        <v>805</v>
      </c>
      <c r="F28" s="509" t="s">
        <v>805</v>
      </c>
      <c r="G28" s="509" t="s">
        <v>805</v>
      </c>
      <c r="H28" s="509" t="s">
        <v>806</v>
      </c>
      <c r="I28" s="509" t="s">
        <v>806</v>
      </c>
    </row>
    <row r="29" spans="2:11" ht="30" customHeight="1" thickBot="1" x14ac:dyDescent="0.3">
      <c r="B29" s="9">
        <v>0.91666666666666663</v>
      </c>
      <c r="C29" s="371" t="s">
        <v>15</v>
      </c>
      <c r="D29" s="509"/>
      <c r="E29" s="509"/>
      <c r="F29" s="509"/>
      <c r="G29" s="509"/>
      <c r="H29" s="509"/>
      <c r="I29" s="509"/>
    </row>
    <row r="30" spans="2:11" ht="30" customHeight="1" thickBot="1" x14ac:dyDescent="0.3">
      <c r="B30" s="8">
        <v>0.9375</v>
      </c>
      <c r="C30" s="371" t="s">
        <v>15</v>
      </c>
      <c r="D30" s="509" t="s">
        <v>805</v>
      </c>
      <c r="E30" s="509" t="s">
        <v>805</v>
      </c>
      <c r="F30" s="509" t="s">
        <v>805</v>
      </c>
      <c r="G30" s="509" t="s">
        <v>805</v>
      </c>
      <c r="H30" s="509" t="s">
        <v>806</v>
      </c>
      <c r="I30" s="509" t="s">
        <v>806</v>
      </c>
    </row>
    <row r="31" spans="2:11" ht="30" customHeight="1" thickBot="1" x14ac:dyDescent="0.3">
      <c r="B31" s="9">
        <v>0.95833333333333337</v>
      </c>
      <c r="C31" s="371" t="s">
        <v>15</v>
      </c>
      <c r="D31" s="509"/>
      <c r="E31" s="509"/>
      <c r="F31" s="509"/>
      <c r="G31" s="509"/>
      <c r="H31" s="509"/>
      <c r="I31" s="509"/>
    </row>
    <row r="32" spans="2:11" ht="30" customHeight="1" thickBot="1" x14ac:dyDescent="0.3">
      <c r="B32" s="8">
        <v>0.97916666666666663</v>
      </c>
      <c r="C32" s="371" t="s">
        <v>15</v>
      </c>
      <c r="D32" s="371" t="s">
        <v>15</v>
      </c>
      <c r="E32" s="371" t="s">
        <v>15</v>
      </c>
      <c r="F32" s="371" t="s">
        <v>15</v>
      </c>
      <c r="G32" s="371" t="s">
        <v>15</v>
      </c>
      <c r="H32" s="371" t="s">
        <v>15</v>
      </c>
      <c r="I32" s="371" t="s">
        <v>15</v>
      </c>
    </row>
    <row r="33" spans="2:9" ht="30" customHeight="1" thickBot="1" x14ac:dyDescent="0.3">
      <c r="B33" s="70">
        <v>1</v>
      </c>
      <c r="C33" s="371" t="s">
        <v>15</v>
      </c>
      <c r="D33" s="10" t="s">
        <v>19</v>
      </c>
      <c r="E33" s="10" t="s">
        <v>19</v>
      </c>
      <c r="F33" s="10" t="s">
        <v>19</v>
      </c>
      <c r="G33" s="10" t="s">
        <v>19</v>
      </c>
      <c r="H33" s="10" t="s">
        <v>19</v>
      </c>
      <c r="I33" s="10" t="s">
        <v>19</v>
      </c>
    </row>
    <row r="34" spans="2:9" ht="30" customHeight="1" thickBot="1" x14ac:dyDescent="0.3">
      <c r="B34" s="9">
        <f t="shared" ref="B34:B53" si="0">B33+TIME(0,Aralık,0)</f>
        <v>1.0104166666666667</v>
      </c>
      <c r="C34" s="371" t="s">
        <v>15</v>
      </c>
      <c r="D34" s="371" t="s">
        <v>15</v>
      </c>
      <c r="E34" s="371" t="s">
        <v>15</v>
      </c>
      <c r="F34" s="371" t="s">
        <v>15</v>
      </c>
      <c r="G34" s="371" t="s">
        <v>15</v>
      </c>
      <c r="H34" s="371" t="s">
        <v>15</v>
      </c>
      <c r="I34" s="371" t="s">
        <v>15</v>
      </c>
    </row>
    <row r="35" spans="2:9" ht="30" customHeight="1" thickBot="1" x14ac:dyDescent="0.3">
      <c r="B35" s="8">
        <f t="shared" si="0"/>
        <v>1.0208333333333335</v>
      </c>
      <c r="C35" s="371" t="s">
        <v>15</v>
      </c>
      <c r="D35" s="371" t="s">
        <v>15</v>
      </c>
      <c r="E35" s="371" t="s">
        <v>15</v>
      </c>
      <c r="F35" s="371" t="s">
        <v>15</v>
      </c>
      <c r="G35" s="371" t="s">
        <v>15</v>
      </c>
      <c r="H35" s="371" t="s">
        <v>15</v>
      </c>
      <c r="I35" s="371" t="s">
        <v>15</v>
      </c>
    </row>
    <row r="36" spans="2:9" ht="30" customHeight="1" thickBot="1" x14ac:dyDescent="0.3">
      <c r="B36" s="9">
        <f t="shared" si="0"/>
        <v>1.0312500000000002</v>
      </c>
      <c r="C36" s="371" t="s">
        <v>15</v>
      </c>
      <c r="D36" s="371" t="s">
        <v>15</v>
      </c>
      <c r="E36" s="371" t="s">
        <v>15</v>
      </c>
      <c r="F36" s="371" t="s">
        <v>15</v>
      </c>
      <c r="G36" s="371" t="s">
        <v>15</v>
      </c>
      <c r="H36" s="371" t="s">
        <v>15</v>
      </c>
      <c r="I36" s="371" t="s">
        <v>15</v>
      </c>
    </row>
    <row r="37" spans="2:9" ht="30" customHeight="1" thickBot="1" x14ac:dyDescent="0.3">
      <c r="B37" s="9">
        <f t="shared" si="0"/>
        <v>1.041666666666667</v>
      </c>
      <c r="C37" s="494" t="s">
        <v>15</v>
      </c>
      <c r="D37" s="494" t="s">
        <v>15</v>
      </c>
      <c r="E37" s="494" t="s">
        <v>15</v>
      </c>
      <c r="F37" s="494" t="s">
        <v>15</v>
      </c>
      <c r="G37" s="494" t="s">
        <v>15</v>
      </c>
      <c r="H37" s="494" t="s">
        <v>15</v>
      </c>
      <c r="I37" s="494" t="s">
        <v>15</v>
      </c>
    </row>
    <row r="38" spans="2:9" ht="30" customHeight="1" thickBot="1" x14ac:dyDescent="0.3">
      <c r="B38" s="9">
        <f t="shared" si="0"/>
        <v>1.0520833333333337</v>
      </c>
      <c r="C38" s="495"/>
      <c r="D38" s="495"/>
      <c r="E38" s="495"/>
      <c r="F38" s="495"/>
      <c r="G38" s="495"/>
      <c r="H38" s="495"/>
      <c r="I38" s="495"/>
    </row>
    <row r="39" spans="2:9" ht="30" customHeight="1" thickBot="1" x14ac:dyDescent="0.3">
      <c r="B39" s="9">
        <f t="shared" si="0"/>
        <v>1.0625000000000004</v>
      </c>
      <c r="C39" s="495"/>
      <c r="D39" s="495"/>
      <c r="E39" s="495"/>
      <c r="F39" s="495"/>
      <c r="G39" s="495"/>
      <c r="H39" s="495"/>
      <c r="I39" s="495"/>
    </row>
    <row r="40" spans="2:9" ht="30" customHeight="1" thickBot="1" x14ac:dyDescent="0.3">
      <c r="B40" s="9">
        <f t="shared" si="0"/>
        <v>1.0729166666666672</v>
      </c>
      <c r="C40" s="495"/>
      <c r="D40" s="495"/>
      <c r="E40" s="495"/>
      <c r="F40" s="495"/>
      <c r="G40" s="495"/>
      <c r="H40" s="495"/>
      <c r="I40" s="495"/>
    </row>
    <row r="41" spans="2:9" ht="30" customHeight="1" thickBot="1" x14ac:dyDescent="0.3">
      <c r="B41" s="9">
        <f t="shared" si="0"/>
        <v>1.0833333333333339</v>
      </c>
      <c r="C41" s="495"/>
      <c r="D41" s="495"/>
      <c r="E41" s="495"/>
      <c r="F41" s="495"/>
      <c r="G41" s="495"/>
      <c r="H41" s="495"/>
      <c r="I41" s="495"/>
    </row>
    <row r="42" spans="2:9" ht="30" customHeight="1" thickBot="1" x14ac:dyDescent="0.3">
      <c r="B42" s="9">
        <f t="shared" si="0"/>
        <v>1.0937500000000007</v>
      </c>
      <c r="C42" s="495"/>
      <c r="D42" s="495"/>
      <c r="E42" s="495"/>
      <c r="F42" s="495"/>
      <c r="G42" s="495"/>
      <c r="H42" s="495"/>
      <c r="I42" s="495"/>
    </row>
    <row r="43" spans="2:9" ht="30" customHeight="1" thickBot="1" x14ac:dyDescent="0.3">
      <c r="B43" s="9">
        <f t="shared" si="0"/>
        <v>1.1041666666666674</v>
      </c>
      <c r="C43" s="495"/>
      <c r="D43" s="495"/>
      <c r="E43" s="495"/>
      <c r="F43" s="495"/>
      <c r="G43" s="495"/>
      <c r="H43" s="495"/>
      <c r="I43" s="495"/>
    </row>
    <row r="44" spans="2:9" ht="30" customHeight="1" thickBot="1" x14ac:dyDescent="0.3">
      <c r="B44" s="9">
        <f t="shared" si="0"/>
        <v>1.1145833333333341</v>
      </c>
      <c r="C44" s="496"/>
      <c r="D44" s="496"/>
      <c r="E44" s="496"/>
      <c r="F44" s="496"/>
      <c r="G44" s="496"/>
      <c r="H44" s="496"/>
      <c r="I44" s="496"/>
    </row>
    <row r="45" spans="2:9" ht="30" customHeight="1" thickBot="1" x14ac:dyDescent="0.3">
      <c r="B45" s="9">
        <f t="shared" si="0"/>
        <v>1.1250000000000009</v>
      </c>
      <c r="C45" s="16" t="s">
        <v>15</v>
      </c>
      <c r="D45" s="16" t="s">
        <v>15</v>
      </c>
      <c r="E45" s="16" t="s">
        <v>15</v>
      </c>
      <c r="F45" s="16" t="s">
        <v>15</v>
      </c>
      <c r="G45" s="16" t="s">
        <v>15</v>
      </c>
      <c r="H45" s="16" t="s">
        <v>15</v>
      </c>
      <c r="I45" s="16" t="s">
        <v>15</v>
      </c>
    </row>
    <row r="46" spans="2:9" ht="30" customHeight="1" thickBot="1" x14ac:dyDescent="0.3">
      <c r="B46" s="9">
        <f t="shared" si="0"/>
        <v>1.1354166666666676</v>
      </c>
      <c r="C46" s="494" t="s">
        <v>15</v>
      </c>
      <c r="D46" s="494" t="s">
        <v>15</v>
      </c>
      <c r="E46" s="494" t="s">
        <v>15</v>
      </c>
      <c r="F46" s="494" t="s">
        <v>15</v>
      </c>
      <c r="G46" s="494" t="s">
        <v>15</v>
      </c>
      <c r="H46" s="494" t="s">
        <v>15</v>
      </c>
      <c r="I46" s="494" t="s">
        <v>15</v>
      </c>
    </row>
    <row r="47" spans="2:9" ht="30" customHeight="1" thickBot="1" x14ac:dyDescent="0.3">
      <c r="B47" s="9">
        <f t="shared" si="0"/>
        <v>1.1458333333333344</v>
      </c>
      <c r="C47" s="495"/>
      <c r="D47" s="495"/>
      <c r="E47" s="495"/>
      <c r="F47" s="495"/>
      <c r="G47" s="495"/>
      <c r="H47" s="495"/>
      <c r="I47" s="495"/>
    </row>
    <row r="48" spans="2:9" ht="30" customHeight="1" thickBot="1" x14ac:dyDescent="0.3">
      <c r="B48" s="9">
        <f t="shared" si="0"/>
        <v>1.1562500000000011</v>
      </c>
      <c r="C48" s="495"/>
      <c r="D48" s="495"/>
      <c r="E48" s="495"/>
      <c r="F48" s="495"/>
      <c r="G48" s="495"/>
      <c r="H48" s="495"/>
      <c r="I48" s="495"/>
    </row>
    <row r="49" spans="2:9" ht="30" customHeight="1" thickBot="1" x14ac:dyDescent="0.3">
      <c r="B49" s="9">
        <f t="shared" si="0"/>
        <v>1.1666666666666679</v>
      </c>
      <c r="C49" s="495"/>
      <c r="D49" s="495"/>
      <c r="E49" s="495"/>
      <c r="F49" s="495"/>
      <c r="G49" s="495"/>
      <c r="H49" s="495"/>
      <c r="I49" s="495"/>
    </row>
    <row r="50" spans="2:9" ht="30" customHeight="1" thickBot="1" x14ac:dyDescent="0.3">
      <c r="B50" s="9">
        <f t="shared" si="0"/>
        <v>1.1770833333333346</v>
      </c>
      <c r="C50" s="495"/>
      <c r="D50" s="495"/>
      <c r="E50" s="495"/>
      <c r="F50" s="495"/>
      <c r="G50" s="495"/>
      <c r="H50" s="495"/>
      <c r="I50" s="495"/>
    </row>
    <row r="51" spans="2:9" ht="30" customHeight="1" thickBot="1" x14ac:dyDescent="0.3">
      <c r="B51" s="9">
        <f t="shared" si="0"/>
        <v>1.1875000000000013</v>
      </c>
      <c r="C51" s="495"/>
      <c r="D51" s="495"/>
      <c r="E51" s="495"/>
      <c r="F51" s="495"/>
      <c r="G51" s="495"/>
      <c r="H51" s="495"/>
      <c r="I51" s="495"/>
    </row>
    <row r="52" spans="2:9" ht="30" customHeight="1" thickBot="1" x14ac:dyDescent="0.3">
      <c r="B52" s="9">
        <f t="shared" si="0"/>
        <v>1.1979166666666681</v>
      </c>
      <c r="C52" s="495"/>
      <c r="D52" s="495"/>
      <c r="E52" s="495"/>
      <c r="F52" s="495"/>
      <c r="G52" s="495"/>
      <c r="H52" s="495"/>
      <c r="I52" s="495"/>
    </row>
    <row r="53" spans="2:9" ht="30" customHeight="1" thickBot="1" x14ac:dyDescent="0.3">
      <c r="B53" s="9">
        <f t="shared" si="0"/>
        <v>1.2083333333333348</v>
      </c>
      <c r="C53" s="496"/>
      <c r="D53" s="496"/>
      <c r="E53" s="496"/>
      <c r="F53" s="496"/>
      <c r="G53" s="496"/>
      <c r="H53" s="496"/>
      <c r="I53" s="496"/>
    </row>
    <row r="54" spans="2:9" ht="30" customHeight="1" thickBot="1" x14ac:dyDescent="0.3">
      <c r="B54" s="9"/>
      <c r="C54" s="9"/>
      <c r="D54" s="9"/>
      <c r="E54" s="9"/>
      <c r="F54" s="9"/>
      <c r="G54" s="9"/>
      <c r="H54" s="9"/>
      <c r="I54" s="9"/>
    </row>
    <row r="55" spans="2:9" thickBot="1" x14ac:dyDescent="0.3">
      <c r="B55" s="20"/>
      <c r="C55" s="20"/>
    </row>
    <row r="56" spans="2:9" thickBot="1" x14ac:dyDescent="0.3">
      <c r="D56" s="20"/>
      <c r="E56" s="20"/>
      <c r="F56" s="20"/>
      <c r="G56" s="20"/>
    </row>
    <row r="57" spans="2:9" ht="14.5" thickTop="1" thickBot="1" x14ac:dyDescent="0.3">
      <c r="C57" s="18"/>
      <c r="D57" s="21" t="s">
        <v>60</v>
      </c>
      <c r="E57" s="25"/>
      <c r="F57" s="25"/>
      <c r="G57" s="25"/>
      <c r="H57" s="19"/>
    </row>
    <row r="58" spans="2:9" ht="28" thickTop="1" thickBot="1" x14ac:dyDescent="0.3">
      <c r="B58" s="31" t="s">
        <v>23</v>
      </c>
      <c r="C58" s="32">
        <v>1190</v>
      </c>
      <c r="D58" s="33">
        <v>1190</v>
      </c>
      <c r="E58" s="30">
        <f>(C58-D58)</f>
        <v>0</v>
      </c>
      <c r="F58" s="25"/>
      <c r="G58" s="25"/>
      <c r="H58" s="19"/>
    </row>
    <row r="59" spans="2:9" ht="28" thickTop="1" thickBot="1" x14ac:dyDescent="0.3">
      <c r="B59" s="31" t="s">
        <v>24</v>
      </c>
      <c r="C59" s="32">
        <v>250</v>
      </c>
      <c r="D59" s="33">
        <v>250</v>
      </c>
      <c r="E59" s="30">
        <f>(C59-D59)</f>
        <v>0</v>
      </c>
      <c r="F59" s="25"/>
      <c r="G59" s="25"/>
      <c r="H59" s="19"/>
    </row>
    <row r="60" spans="2:9" ht="28" thickTop="1" thickBot="1" x14ac:dyDescent="0.3">
      <c r="B60" s="31" t="s">
        <v>25</v>
      </c>
      <c r="C60" s="32">
        <v>560</v>
      </c>
      <c r="D60" s="33">
        <v>560</v>
      </c>
      <c r="E60" s="30">
        <f>(C60-D60)</f>
        <v>0</v>
      </c>
      <c r="F60" s="25"/>
      <c r="G60" s="25"/>
      <c r="H60" s="19"/>
    </row>
    <row r="61" spans="2:9" ht="28" thickTop="1" thickBot="1" x14ac:dyDescent="0.3">
      <c r="B61" s="28" t="s">
        <v>27</v>
      </c>
      <c r="C61" s="22">
        <v>1000</v>
      </c>
      <c r="D61" s="21"/>
      <c r="E61" s="25"/>
      <c r="F61" s="25"/>
      <c r="G61" s="25"/>
      <c r="H61" s="19"/>
    </row>
    <row r="62" spans="2:9" ht="28" thickTop="1" thickBot="1" x14ac:dyDescent="0.3">
      <c r="B62" s="28" t="s">
        <v>26</v>
      </c>
      <c r="C62" s="22">
        <v>2145</v>
      </c>
      <c r="D62" s="21"/>
      <c r="E62" s="25"/>
      <c r="F62" s="25"/>
      <c r="G62" s="25"/>
      <c r="H62" s="19"/>
    </row>
    <row r="63" spans="2:9" ht="28" thickTop="1" thickBot="1" x14ac:dyDescent="0.3">
      <c r="B63" s="31" t="s">
        <v>38</v>
      </c>
      <c r="C63" s="32">
        <v>549</v>
      </c>
      <c r="D63" s="33">
        <v>549</v>
      </c>
      <c r="E63" s="30">
        <f>(C63-D63)</f>
        <v>0</v>
      </c>
      <c r="F63" s="25"/>
      <c r="G63" s="25"/>
      <c r="H63" s="19"/>
    </row>
    <row r="64" spans="2:9" ht="28" thickTop="1" thickBot="1" x14ac:dyDescent="0.3">
      <c r="B64" s="31" t="s">
        <v>39</v>
      </c>
      <c r="C64" s="32">
        <v>456</v>
      </c>
      <c r="D64" s="33">
        <v>456</v>
      </c>
      <c r="E64" s="30">
        <f>(C64-D64)</f>
        <v>0</v>
      </c>
      <c r="F64" s="25"/>
      <c r="G64" s="25"/>
      <c r="H64" s="19"/>
    </row>
    <row r="65" spans="2:8" ht="28" thickTop="1" thickBot="1" x14ac:dyDescent="0.3">
      <c r="B65" s="28" t="s">
        <v>58</v>
      </c>
      <c r="C65" s="22">
        <v>501</v>
      </c>
      <c r="D65" s="21">
        <v>35</v>
      </c>
      <c r="E65" s="25"/>
      <c r="F65" s="25"/>
      <c r="G65" s="25"/>
      <c r="H65" s="19"/>
    </row>
    <row r="66" spans="2:8" ht="41.5" thickTop="1" thickBot="1" x14ac:dyDescent="0.3">
      <c r="B66" s="28" t="s">
        <v>59</v>
      </c>
      <c r="C66" s="23">
        <v>80</v>
      </c>
      <c r="D66" s="21">
        <v>80</v>
      </c>
      <c r="E66" s="35">
        <f>(C66-D66)</f>
        <v>0</v>
      </c>
      <c r="F66" s="25" t="s">
        <v>57</v>
      </c>
      <c r="G66" s="25"/>
      <c r="H66" s="19"/>
    </row>
    <row r="67" spans="2:8" ht="28" thickTop="1" thickBot="1" x14ac:dyDescent="0.3">
      <c r="B67" s="31" t="s">
        <v>40</v>
      </c>
      <c r="C67" s="34">
        <v>10</v>
      </c>
      <c r="D67" s="33">
        <v>10</v>
      </c>
      <c r="E67" s="35">
        <f>(C67-D67)</f>
        <v>0</v>
      </c>
      <c r="F67" s="25" t="s">
        <v>49</v>
      </c>
      <c r="G67" s="25"/>
      <c r="H67" s="19"/>
    </row>
    <row r="68" spans="2:8" ht="14.5" thickTop="1" thickBot="1" x14ac:dyDescent="0.3">
      <c r="B68" s="28" t="s">
        <v>61</v>
      </c>
      <c r="C68" s="23">
        <v>782</v>
      </c>
      <c r="D68" s="21">
        <v>240</v>
      </c>
      <c r="E68" s="30">
        <f>(C68-D68)</f>
        <v>542</v>
      </c>
      <c r="F68" s="25"/>
      <c r="G68" s="25"/>
      <c r="H68" s="19"/>
    </row>
    <row r="69" spans="2:8" ht="14.5" thickTop="1" thickBot="1" x14ac:dyDescent="0.3">
      <c r="B69" s="26" t="s">
        <v>35</v>
      </c>
      <c r="C69" s="23">
        <v>1009</v>
      </c>
      <c r="D69" s="21">
        <v>0</v>
      </c>
      <c r="E69" s="30">
        <v>140</v>
      </c>
      <c r="F69" s="25" t="s">
        <v>50</v>
      </c>
      <c r="G69" s="25"/>
      <c r="H69" s="19"/>
    </row>
    <row r="70" spans="2:8" ht="28" thickTop="1" thickBot="1" x14ac:dyDescent="0.3">
      <c r="B70" s="33" t="s">
        <v>43</v>
      </c>
      <c r="C70" s="34">
        <v>541</v>
      </c>
      <c r="D70" s="33">
        <v>140</v>
      </c>
      <c r="E70" s="35"/>
      <c r="F70" s="25" t="s">
        <v>51</v>
      </c>
      <c r="G70" s="25"/>
      <c r="H70" s="19"/>
    </row>
    <row r="71" spans="2:8" ht="28" thickTop="1" thickBot="1" x14ac:dyDescent="0.3">
      <c r="B71" s="29" t="s">
        <v>41</v>
      </c>
      <c r="C71" s="23">
        <v>952</v>
      </c>
      <c r="D71" s="21"/>
      <c r="E71" s="25"/>
      <c r="F71" s="27" t="s">
        <v>52</v>
      </c>
      <c r="G71" s="25"/>
      <c r="H71" s="19"/>
    </row>
    <row r="72" spans="2:8" ht="28" thickTop="1" thickBot="1" x14ac:dyDescent="0.3">
      <c r="B72" s="29" t="s">
        <v>34</v>
      </c>
      <c r="C72" s="23">
        <v>834</v>
      </c>
      <c r="D72" s="21"/>
      <c r="E72" s="25"/>
      <c r="F72" s="27" t="s">
        <v>53</v>
      </c>
      <c r="G72" s="25"/>
      <c r="H72" s="19"/>
    </row>
    <row r="73" spans="2:8" ht="14.5" thickTop="1" thickBot="1" x14ac:dyDescent="0.3">
      <c r="B73" s="26" t="s">
        <v>36</v>
      </c>
      <c r="C73" s="23">
        <v>792</v>
      </c>
      <c r="D73" s="21">
        <v>40</v>
      </c>
      <c r="E73" s="30">
        <f>(C73-D73)</f>
        <v>752</v>
      </c>
      <c r="F73" s="27" t="s">
        <v>54</v>
      </c>
      <c r="G73" s="25"/>
      <c r="H73" s="19"/>
    </row>
    <row r="74" spans="2:8" ht="14.5" thickTop="1" thickBot="1" x14ac:dyDescent="0.3">
      <c r="B74" s="33" t="s">
        <v>42</v>
      </c>
      <c r="C74" s="34">
        <v>166</v>
      </c>
      <c r="D74" s="33">
        <v>166</v>
      </c>
      <c r="E74" s="30">
        <f>(C74-D74)</f>
        <v>0</v>
      </c>
      <c r="F74" s="27" t="s">
        <v>55</v>
      </c>
      <c r="G74" s="25"/>
      <c r="H74" s="19"/>
    </row>
    <row r="75" spans="2:8" ht="28" thickTop="1" thickBot="1" x14ac:dyDescent="0.3">
      <c r="B75" s="26" t="s">
        <v>28</v>
      </c>
      <c r="C75" s="23">
        <v>641</v>
      </c>
      <c r="D75" s="21">
        <v>140</v>
      </c>
      <c r="E75" s="30">
        <f>(C75-D75)</f>
        <v>501</v>
      </c>
      <c r="F75" s="27" t="s">
        <v>56</v>
      </c>
      <c r="G75" s="25"/>
      <c r="H75" s="19"/>
    </row>
    <row r="76" spans="2:8" ht="28" thickTop="1" thickBot="1" x14ac:dyDescent="0.3">
      <c r="B76" s="29" t="s">
        <v>29</v>
      </c>
      <c r="C76" s="23">
        <v>479</v>
      </c>
      <c r="D76" s="21"/>
      <c r="E76" s="25"/>
      <c r="F76" s="25"/>
      <c r="G76" s="25"/>
      <c r="H76" s="19"/>
    </row>
    <row r="77" spans="2:8" ht="41.5" thickTop="1" thickBot="1" x14ac:dyDescent="0.3">
      <c r="B77" s="26" t="s">
        <v>30</v>
      </c>
      <c r="C77" s="23">
        <v>350</v>
      </c>
      <c r="D77" s="21"/>
      <c r="E77" s="30">
        <f t="shared" ref="E77:E83" si="1">(C77-D77)</f>
        <v>350</v>
      </c>
      <c r="F77" s="25"/>
      <c r="G77" s="25"/>
      <c r="H77" s="19"/>
    </row>
    <row r="78" spans="2:8" ht="41.5" thickTop="1" thickBot="1" x14ac:dyDescent="0.3">
      <c r="B78" s="26" t="s">
        <v>31</v>
      </c>
      <c r="C78" s="23">
        <v>325</v>
      </c>
      <c r="D78" s="21"/>
      <c r="E78" s="30">
        <f t="shared" si="1"/>
        <v>325</v>
      </c>
      <c r="F78" s="25"/>
      <c r="G78" s="25"/>
      <c r="H78" s="19"/>
    </row>
    <row r="79" spans="2:8" ht="41.5" thickTop="1" thickBot="1" x14ac:dyDescent="0.3">
      <c r="B79" s="33" t="s">
        <v>32</v>
      </c>
      <c r="C79" s="34">
        <v>325</v>
      </c>
      <c r="D79" s="33"/>
      <c r="E79" s="35">
        <f t="shared" si="1"/>
        <v>325</v>
      </c>
      <c r="F79" s="25"/>
      <c r="G79" s="25"/>
      <c r="H79" s="19"/>
    </row>
    <row r="80" spans="2:8" ht="55" thickTop="1" thickBot="1" x14ac:dyDescent="0.3">
      <c r="B80" s="26" t="s">
        <v>33</v>
      </c>
      <c r="C80" s="23">
        <v>500</v>
      </c>
      <c r="D80" s="21"/>
      <c r="E80" s="30">
        <f t="shared" si="1"/>
        <v>500</v>
      </c>
      <c r="F80" s="25"/>
      <c r="G80" s="25"/>
      <c r="H80" s="19"/>
    </row>
    <row r="81" spans="2:8" ht="41.5" thickTop="1" thickBot="1" x14ac:dyDescent="0.3">
      <c r="B81" s="26" t="s">
        <v>37</v>
      </c>
      <c r="C81" s="23">
        <v>480</v>
      </c>
      <c r="D81" s="21"/>
      <c r="E81" s="30">
        <f t="shared" si="1"/>
        <v>480</v>
      </c>
      <c r="F81" s="25"/>
      <c r="G81" s="25"/>
      <c r="H81" s="19"/>
    </row>
    <row r="82" spans="2:8" ht="28" thickTop="1" thickBot="1" x14ac:dyDescent="0.3">
      <c r="B82" s="26" t="s">
        <v>44</v>
      </c>
      <c r="C82" s="23">
        <v>40</v>
      </c>
      <c r="D82" s="21">
        <v>60</v>
      </c>
      <c r="E82" s="30">
        <f t="shared" si="1"/>
        <v>-20</v>
      </c>
      <c r="F82" s="25"/>
      <c r="G82" s="25"/>
      <c r="H82" s="19"/>
    </row>
    <row r="83" spans="2:8" ht="41.5" thickTop="1" thickBot="1" x14ac:dyDescent="0.3">
      <c r="B83" s="26" t="s">
        <v>48</v>
      </c>
      <c r="C83" s="23">
        <v>80</v>
      </c>
      <c r="D83" s="21">
        <v>40</v>
      </c>
      <c r="E83" s="30">
        <f t="shared" si="1"/>
        <v>40</v>
      </c>
      <c r="F83" s="25"/>
      <c r="G83" s="25"/>
      <c r="H83" s="19"/>
    </row>
    <row r="84" spans="2:8" ht="41.5" thickTop="1" thickBot="1" x14ac:dyDescent="0.3">
      <c r="B84" s="33" t="s">
        <v>45</v>
      </c>
      <c r="C84" s="34">
        <v>200</v>
      </c>
      <c r="D84" s="33"/>
      <c r="E84" s="35"/>
      <c r="F84" s="25"/>
      <c r="G84" s="25"/>
      <c r="H84" s="19"/>
    </row>
    <row r="85" spans="2:8" ht="41.5" thickTop="1" thickBot="1" x14ac:dyDescent="0.3">
      <c r="B85" s="26" t="s">
        <v>46</v>
      </c>
      <c r="C85" s="23">
        <v>120</v>
      </c>
      <c r="D85" s="21">
        <v>80</v>
      </c>
      <c r="E85" s="30">
        <f>(C85-D85)</f>
        <v>40</v>
      </c>
      <c r="F85" s="25"/>
      <c r="G85" s="25"/>
      <c r="H85" s="19"/>
    </row>
    <row r="86" spans="2:8" ht="28" thickTop="1" thickBot="1" x14ac:dyDescent="0.3">
      <c r="B86" s="29" t="s">
        <v>47</v>
      </c>
      <c r="C86" s="23">
        <v>400</v>
      </c>
      <c r="D86" s="21"/>
      <c r="E86" s="30"/>
      <c r="F86" s="25"/>
      <c r="G86" s="25"/>
      <c r="H86" s="19"/>
    </row>
    <row r="87" spans="2:8" ht="28" thickTop="1" thickBot="1" x14ac:dyDescent="0.3">
      <c r="B87" s="29" t="s">
        <v>62</v>
      </c>
      <c r="C87" s="23">
        <v>220</v>
      </c>
      <c r="D87" s="21"/>
      <c r="E87" s="30"/>
      <c r="F87" s="24"/>
      <c r="G87" s="24"/>
    </row>
    <row r="88" spans="2:8" ht="28" thickTop="1" thickBot="1" x14ac:dyDescent="0.3">
      <c r="B88" s="29" t="s">
        <v>63</v>
      </c>
      <c r="C88" s="23">
        <v>220</v>
      </c>
      <c r="D88" s="21"/>
      <c r="E88" s="30"/>
    </row>
    <row r="89" spans="2:8" ht="28" thickTop="1" thickBot="1" x14ac:dyDescent="0.3">
      <c r="B89" s="29" t="s">
        <v>64</v>
      </c>
      <c r="C89" s="23">
        <v>220</v>
      </c>
      <c r="D89" s="21"/>
      <c r="E89" s="30"/>
    </row>
    <row r="90" spans="2:8" ht="28" thickTop="1" thickBot="1" x14ac:dyDescent="0.3">
      <c r="B90" s="29" t="s">
        <v>65</v>
      </c>
      <c r="C90" s="23">
        <v>220</v>
      </c>
      <c r="D90" s="21"/>
      <c r="E90" s="30"/>
    </row>
    <row r="91" spans="2:8" ht="28" thickTop="1" thickBot="1" x14ac:dyDescent="0.3">
      <c r="B91" s="29" t="s">
        <v>66</v>
      </c>
      <c r="C91" s="23">
        <v>220</v>
      </c>
      <c r="D91" s="21"/>
      <c r="E91" s="30"/>
    </row>
    <row r="92" spans="2:8" ht="28" thickTop="1" thickBot="1" x14ac:dyDescent="0.3">
      <c r="B92" s="29" t="s">
        <v>67</v>
      </c>
      <c r="C92" s="23">
        <v>220</v>
      </c>
      <c r="D92" s="21"/>
      <c r="E92" s="30"/>
    </row>
    <row r="93" spans="2:8" ht="28" thickTop="1" thickBot="1" x14ac:dyDescent="0.3">
      <c r="B93" s="29" t="s">
        <v>68</v>
      </c>
      <c r="C93" s="23">
        <v>220</v>
      </c>
      <c r="D93" s="21"/>
      <c r="E93" s="30"/>
    </row>
    <row r="94" spans="2:8" ht="28" thickTop="1" thickBot="1" x14ac:dyDescent="0.3">
      <c r="B94" s="29" t="s">
        <v>69</v>
      </c>
      <c r="C94" s="23">
        <v>220</v>
      </c>
      <c r="D94" s="21"/>
      <c r="E94" s="30"/>
    </row>
    <row r="95" spans="2:8" ht="28" thickTop="1" thickBot="1" x14ac:dyDescent="0.3">
      <c r="B95" s="29" t="s">
        <v>70</v>
      </c>
      <c r="C95" s="23">
        <v>192</v>
      </c>
      <c r="D95" s="21"/>
      <c r="E95" s="30"/>
    </row>
    <row r="96" spans="2:8" ht="28" thickTop="1" thickBot="1" x14ac:dyDescent="0.3">
      <c r="B96" s="29" t="s">
        <v>71</v>
      </c>
      <c r="C96" s="23">
        <v>176</v>
      </c>
      <c r="D96" s="21"/>
      <c r="E96" s="30"/>
    </row>
    <row r="97" spans="2:5" ht="28" thickTop="1" thickBot="1" x14ac:dyDescent="0.3">
      <c r="B97" s="29" t="s">
        <v>72</v>
      </c>
      <c r="C97" s="23">
        <v>176</v>
      </c>
      <c r="D97" s="21"/>
      <c r="E97" s="30"/>
    </row>
    <row r="98" spans="2:5" ht="28" thickTop="1" thickBot="1" x14ac:dyDescent="0.3">
      <c r="B98" s="29" t="s">
        <v>73</v>
      </c>
      <c r="C98" s="23">
        <v>176</v>
      </c>
      <c r="D98" s="21"/>
      <c r="E98" s="30"/>
    </row>
    <row r="99" spans="2:5" ht="28" thickTop="1" thickBot="1" x14ac:dyDescent="0.3">
      <c r="B99" s="29" t="s">
        <v>74</v>
      </c>
      <c r="C99" s="23">
        <v>192</v>
      </c>
      <c r="D99" s="21"/>
      <c r="E99" s="30"/>
    </row>
    <row r="100" spans="2:5" ht="28" thickTop="1" thickBot="1" x14ac:dyDescent="0.3">
      <c r="B100" s="29" t="s">
        <v>75</v>
      </c>
      <c r="C100" s="23">
        <v>192</v>
      </c>
      <c r="D100" s="21"/>
      <c r="E100" s="30"/>
    </row>
    <row r="101" spans="2:5" ht="28" thickTop="1" thickBot="1" x14ac:dyDescent="0.3">
      <c r="B101" s="29" t="s">
        <v>76</v>
      </c>
      <c r="C101" s="23">
        <v>240</v>
      </c>
      <c r="D101" s="21"/>
      <c r="E101" s="30"/>
    </row>
    <row r="102" spans="2:5" ht="28" thickTop="1" thickBot="1" x14ac:dyDescent="0.3">
      <c r="B102" s="29" t="s">
        <v>77</v>
      </c>
      <c r="C102" s="23">
        <v>240</v>
      </c>
      <c r="D102" s="21"/>
      <c r="E102" s="30"/>
    </row>
    <row r="103" spans="2:5" ht="28" thickTop="1" thickBot="1" x14ac:dyDescent="0.3">
      <c r="B103" s="29" t="s">
        <v>78</v>
      </c>
      <c r="C103" s="23">
        <v>240</v>
      </c>
      <c r="D103" s="21"/>
      <c r="E103" s="30"/>
    </row>
    <row r="104" spans="2:5" ht="28" thickTop="1" thickBot="1" x14ac:dyDescent="0.3">
      <c r="B104" s="29" t="s">
        <v>79</v>
      </c>
      <c r="C104" s="23">
        <v>240</v>
      </c>
      <c r="D104" s="21"/>
      <c r="E104" s="30"/>
    </row>
    <row r="105" spans="2:5" ht="28" thickTop="1" thickBot="1" x14ac:dyDescent="0.3">
      <c r="B105" s="29" t="s">
        <v>80</v>
      </c>
      <c r="C105" s="23">
        <v>240</v>
      </c>
      <c r="D105" s="21"/>
      <c r="E105" s="30"/>
    </row>
    <row r="106" spans="2:5" ht="28" thickTop="1" thickBot="1" x14ac:dyDescent="0.3">
      <c r="B106" s="29" t="s">
        <v>81</v>
      </c>
      <c r="C106" s="23">
        <v>240</v>
      </c>
      <c r="D106" s="21"/>
      <c r="E106" s="30"/>
    </row>
    <row r="107" spans="2:5" ht="28" thickTop="1" thickBot="1" x14ac:dyDescent="0.3">
      <c r="B107" s="29" t="s">
        <v>82</v>
      </c>
      <c r="C107" s="23">
        <v>240</v>
      </c>
      <c r="D107" s="21"/>
      <c r="E107" s="30"/>
    </row>
    <row r="108" spans="2:5" ht="28" thickTop="1" thickBot="1" x14ac:dyDescent="0.3">
      <c r="B108" s="29" t="s">
        <v>83</v>
      </c>
      <c r="C108" s="23">
        <v>240</v>
      </c>
      <c r="D108" s="21"/>
      <c r="E108" s="30"/>
    </row>
    <row r="109" spans="2:5" ht="28" thickTop="1" thickBot="1" x14ac:dyDescent="0.3">
      <c r="B109" s="29" t="s">
        <v>84</v>
      </c>
      <c r="C109" s="23">
        <v>240</v>
      </c>
      <c r="D109" s="21"/>
      <c r="E109" s="30"/>
    </row>
    <row r="110" spans="2:5" ht="28" thickTop="1" thickBot="1" x14ac:dyDescent="0.3">
      <c r="B110" s="29" t="s">
        <v>85</v>
      </c>
      <c r="C110" s="23">
        <v>240</v>
      </c>
      <c r="D110" s="21"/>
      <c r="E110" s="30"/>
    </row>
    <row r="111" spans="2:5" ht="28" thickTop="1" thickBot="1" x14ac:dyDescent="0.3">
      <c r="B111" s="29" t="s">
        <v>86</v>
      </c>
      <c r="C111" s="23">
        <v>240</v>
      </c>
      <c r="D111" s="21"/>
      <c r="E111" s="30"/>
    </row>
    <row r="112" spans="2:5" ht="28" thickTop="1" thickBot="1" x14ac:dyDescent="0.3">
      <c r="B112" s="29" t="s">
        <v>87</v>
      </c>
      <c r="C112" s="23">
        <v>96</v>
      </c>
      <c r="D112" s="21"/>
      <c r="E112" s="30"/>
    </row>
    <row r="113" spans="2:7" ht="28" thickTop="1" thickBot="1" x14ac:dyDescent="0.3">
      <c r="B113" s="29" t="s">
        <v>88</v>
      </c>
      <c r="C113" s="23">
        <v>240</v>
      </c>
      <c r="D113" s="21"/>
      <c r="E113" s="30"/>
    </row>
    <row r="114" spans="2:7" ht="28" thickTop="1" thickBot="1" x14ac:dyDescent="0.3">
      <c r="B114" s="29" t="s">
        <v>89</v>
      </c>
      <c r="C114" s="23">
        <v>96</v>
      </c>
      <c r="D114" s="21"/>
      <c r="E114" s="30"/>
    </row>
    <row r="115" spans="2:7" ht="28" thickTop="1" thickBot="1" x14ac:dyDescent="0.3">
      <c r="B115" s="29" t="s">
        <v>90</v>
      </c>
      <c r="C115" s="23">
        <v>240</v>
      </c>
      <c r="D115" s="21"/>
      <c r="E115" s="30"/>
    </row>
    <row r="116" spans="2:7" ht="28" thickTop="1" thickBot="1" x14ac:dyDescent="0.3">
      <c r="B116" s="29" t="s">
        <v>91</v>
      </c>
      <c r="C116" s="23">
        <v>240</v>
      </c>
      <c r="D116" s="21"/>
      <c r="E116" s="30"/>
    </row>
    <row r="117" spans="2:7" ht="28" thickTop="1" thickBot="1" x14ac:dyDescent="0.3">
      <c r="B117" s="29" t="s">
        <v>92</v>
      </c>
      <c r="C117" s="23">
        <v>240</v>
      </c>
      <c r="D117" s="21"/>
      <c r="E117" s="30"/>
    </row>
    <row r="118" spans="2:7" ht="28" thickTop="1" thickBot="1" x14ac:dyDescent="0.3">
      <c r="B118" s="29" t="s">
        <v>93</v>
      </c>
      <c r="C118" s="23">
        <v>240</v>
      </c>
      <c r="D118" s="21"/>
      <c r="E118" s="30"/>
    </row>
    <row r="119" spans="2:7" ht="28" thickTop="1" thickBot="1" x14ac:dyDescent="0.3">
      <c r="B119" s="29" t="s">
        <v>94</v>
      </c>
      <c r="C119" s="23">
        <v>528</v>
      </c>
      <c r="D119" s="21"/>
      <c r="E119" s="30"/>
    </row>
    <row r="120" spans="2:7" ht="28" thickTop="1" thickBot="1" x14ac:dyDescent="0.3">
      <c r="B120" s="33" t="s">
        <v>95</v>
      </c>
      <c r="C120" s="34">
        <v>504</v>
      </c>
      <c r="D120" s="33"/>
      <c r="E120" s="30"/>
    </row>
    <row r="121" spans="2:7" ht="14.5" thickTop="1" thickBot="1" x14ac:dyDescent="0.3">
      <c r="B121" s="29" t="s">
        <v>96</v>
      </c>
      <c r="C121" s="23">
        <v>384</v>
      </c>
      <c r="D121" s="21"/>
      <c r="E121" s="30"/>
    </row>
    <row r="122" spans="2:7" ht="28" thickTop="1" thickBot="1" x14ac:dyDescent="0.3">
      <c r="B122" s="29" t="s">
        <v>97</v>
      </c>
      <c r="C122" s="23">
        <v>528</v>
      </c>
      <c r="D122" s="21"/>
      <c r="E122" s="30"/>
    </row>
    <row r="123" spans="2:7" ht="14.5" thickTop="1" thickBot="1" x14ac:dyDescent="0.3">
      <c r="B123" s="29" t="s">
        <v>98</v>
      </c>
      <c r="C123" s="23">
        <v>528</v>
      </c>
      <c r="D123" s="21"/>
      <c r="E123" s="30"/>
    </row>
    <row r="124" spans="2:7" ht="28" thickTop="1" thickBot="1" x14ac:dyDescent="0.3">
      <c r="B124" s="29" t="s">
        <v>99</v>
      </c>
      <c r="C124" s="23">
        <v>440</v>
      </c>
      <c r="D124" s="21"/>
      <c r="E124" s="30"/>
    </row>
    <row r="125" spans="2:7" ht="28" thickTop="1" thickBot="1" x14ac:dyDescent="0.3">
      <c r="B125" s="29" t="s">
        <v>100</v>
      </c>
      <c r="C125" s="23">
        <v>768</v>
      </c>
      <c r="D125" s="21"/>
      <c r="E125" s="30"/>
    </row>
    <row r="126" spans="2:7" ht="14.5" thickTop="1" thickBot="1" x14ac:dyDescent="0.3">
      <c r="B126" s="29" t="s">
        <v>101</v>
      </c>
      <c r="C126" s="23">
        <v>420</v>
      </c>
      <c r="D126" s="21"/>
      <c r="E126" s="30"/>
    </row>
    <row r="127" spans="2:7" ht="28" thickTop="1" thickBot="1" x14ac:dyDescent="0.3">
      <c r="B127" s="26" t="s">
        <v>104</v>
      </c>
      <c r="C127" s="23">
        <v>670</v>
      </c>
      <c r="D127" s="21"/>
      <c r="E127" s="30"/>
    </row>
    <row r="128" spans="2:7" ht="41.5" thickTop="1" thickBot="1" x14ac:dyDescent="0.3">
      <c r="B128" s="29"/>
      <c r="C128" s="23"/>
      <c r="D128" s="21"/>
      <c r="E128" s="30"/>
      <c r="G128" s="36" t="s">
        <v>102</v>
      </c>
    </row>
    <row r="129" spans="2:7" ht="41.5" thickTop="1" thickBot="1" x14ac:dyDescent="0.3">
      <c r="B129" s="29"/>
      <c r="C129" s="23"/>
      <c r="D129" s="21"/>
      <c r="E129" s="30"/>
      <c r="G129" t="s">
        <v>103</v>
      </c>
    </row>
    <row r="130" spans="2:7" ht="14.5" thickTop="1" thickBot="1" x14ac:dyDescent="0.3">
      <c r="B130" s="29"/>
      <c r="C130" s="23"/>
      <c r="D130" s="21"/>
      <c r="E130" s="30"/>
    </row>
    <row r="131" spans="2:7" ht="14.5" thickTop="1" thickBot="1" x14ac:dyDescent="0.3">
      <c r="B131" s="29"/>
      <c r="C131" s="23"/>
      <c r="D131" s="21"/>
      <c r="E131" s="30"/>
    </row>
    <row r="132" spans="2:7" ht="14.5" thickTop="1" thickBot="1" x14ac:dyDescent="0.3">
      <c r="B132" s="29"/>
      <c r="C132" s="23"/>
      <c r="D132" s="21"/>
      <c r="E132" s="30"/>
    </row>
    <row r="133" spans="2:7" ht="14.5" thickTop="1" thickBot="1" x14ac:dyDescent="0.3">
      <c r="B133" s="29"/>
      <c r="C133" s="23"/>
      <c r="D133" s="21"/>
      <c r="E133" s="30"/>
    </row>
    <row r="134" spans="2:7" ht="14.5" thickTop="1" thickBot="1" x14ac:dyDescent="0.3">
      <c r="B134" s="29"/>
      <c r="C134" s="23"/>
      <c r="D134" s="21"/>
      <c r="E134" s="30"/>
    </row>
    <row r="135" spans="2:7" ht="14.5" thickTop="1" thickBot="1" x14ac:dyDescent="0.3">
      <c r="B135" s="29"/>
      <c r="C135" s="23"/>
      <c r="D135" s="21"/>
      <c r="E135" s="30"/>
    </row>
    <row r="136" spans="2:7" ht="14.5" thickTop="1" thickBot="1" x14ac:dyDescent="0.3">
      <c r="B136" s="29"/>
      <c r="C136" s="23"/>
      <c r="D136" s="21"/>
      <c r="E136" s="30"/>
    </row>
    <row r="137" spans="2:7" ht="14.5" thickTop="1" thickBot="1" x14ac:dyDescent="0.3">
      <c r="B137" s="29"/>
      <c r="C137" s="23"/>
      <c r="D137" s="21"/>
      <c r="E137" s="30"/>
    </row>
    <row r="138" spans="2:7" ht="14.5" thickTop="1" thickBot="1" x14ac:dyDescent="0.3">
      <c r="B138" s="29"/>
      <c r="C138" s="23"/>
      <c r="D138" s="21"/>
      <c r="E138" s="30"/>
    </row>
    <row r="139" spans="2:7" ht="14.5" thickTop="1" thickBot="1" x14ac:dyDescent="0.3">
      <c r="B139" s="29"/>
      <c r="C139" s="23"/>
      <c r="D139" s="21"/>
      <c r="E139" s="30"/>
    </row>
    <row r="140" spans="2:7" ht="14.5" thickTop="1" thickBot="1" x14ac:dyDescent="0.3">
      <c r="B140" s="29"/>
      <c r="C140" s="23"/>
      <c r="D140" s="21"/>
      <c r="E140" s="30"/>
    </row>
    <row r="141" spans="2:7" ht="14.5" thickTop="1" thickBot="1" x14ac:dyDescent="0.3">
      <c r="B141" s="29"/>
      <c r="C141" s="23"/>
      <c r="D141" s="21"/>
      <c r="E141" s="30"/>
    </row>
    <row r="142" spans="2:7" ht="14.5" thickTop="1" thickBot="1" x14ac:dyDescent="0.3">
      <c r="B142" s="29"/>
      <c r="C142" s="23"/>
      <c r="D142" s="21"/>
      <c r="E142" s="30"/>
    </row>
    <row r="143" spans="2:7" ht="14.5" thickTop="1" thickBot="1" x14ac:dyDescent="0.3">
      <c r="B143" s="29"/>
      <c r="C143" s="23"/>
      <c r="D143" s="21"/>
      <c r="E143" s="30"/>
    </row>
    <row r="144" spans="2:7" ht="14.5" thickTop="1" thickBot="1" x14ac:dyDescent="0.3">
      <c r="B144" s="29"/>
      <c r="C144" s="23"/>
      <c r="D144" s="21"/>
      <c r="E144" s="30"/>
    </row>
    <row r="145" spans="2:5" ht="14.5" thickTop="1" thickBot="1" x14ac:dyDescent="0.3">
      <c r="B145" s="29"/>
      <c r="C145" s="23"/>
      <c r="D145" s="21"/>
      <c r="E145" s="30"/>
    </row>
    <row r="146" spans="2:5" ht="14.5" thickTop="1" thickBot="1" x14ac:dyDescent="0.3">
      <c r="B146" s="29"/>
      <c r="C146" s="23"/>
      <c r="D146" s="21"/>
      <c r="E146" s="30"/>
    </row>
    <row r="147" spans="2:5" ht="14.5" thickTop="1" thickBot="1" x14ac:dyDescent="0.3">
      <c r="B147" s="29"/>
      <c r="C147" s="23"/>
      <c r="D147" s="21"/>
      <c r="E147" s="30"/>
    </row>
    <row r="148" spans="2:5" ht="14.5" thickTop="1" thickBot="1" x14ac:dyDescent="0.3">
      <c r="B148" s="29"/>
      <c r="C148" s="23"/>
      <c r="D148" s="21"/>
      <c r="E148" s="30"/>
    </row>
    <row r="149" spans="2:5" ht="14.5" thickTop="1" thickBot="1" x14ac:dyDescent="0.3">
      <c r="B149" s="29"/>
      <c r="C149" s="23"/>
      <c r="D149" s="21"/>
      <c r="E149" s="30"/>
    </row>
    <row r="150" spans="2:5" ht="14.5" thickTop="1" thickBot="1" x14ac:dyDescent="0.3">
      <c r="B150" s="29"/>
      <c r="C150" s="23"/>
      <c r="D150" s="21"/>
      <c r="E150" s="30"/>
    </row>
    <row r="151" spans="2:5" ht="14.5" thickTop="1" thickBot="1" x14ac:dyDescent="0.3"/>
  </sheetData>
  <mergeCells count="72">
    <mergeCell ref="I37:I44"/>
    <mergeCell ref="C46:C53"/>
    <mergeCell ref="D46:D53"/>
    <mergeCell ref="E46:E53"/>
    <mergeCell ref="F46:F53"/>
    <mergeCell ref="G46:G53"/>
    <mergeCell ref="H46:H53"/>
    <mergeCell ref="I46:I53"/>
    <mergeCell ref="C37:C44"/>
    <mergeCell ref="D37:D44"/>
    <mergeCell ref="E37:E44"/>
    <mergeCell ref="F37:F44"/>
    <mergeCell ref="G37:G44"/>
    <mergeCell ref="H37:H44"/>
    <mergeCell ref="D28:D29"/>
    <mergeCell ref="E28:E29"/>
    <mergeCell ref="F28:F29"/>
    <mergeCell ref="G28:G29"/>
    <mergeCell ref="H28:H29"/>
    <mergeCell ref="D30:D31"/>
    <mergeCell ref="E30:E31"/>
    <mergeCell ref="F30:F31"/>
    <mergeCell ref="G30:G31"/>
    <mergeCell ref="H30:H31"/>
    <mergeCell ref="G20:G21"/>
    <mergeCell ref="H20:H21"/>
    <mergeCell ref="D25:D26"/>
    <mergeCell ref="E25:E26"/>
    <mergeCell ref="F25:F26"/>
    <mergeCell ref="G25:G26"/>
    <mergeCell ref="H25:H26"/>
    <mergeCell ref="D23:D24"/>
    <mergeCell ref="E23:E24"/>
    <mergeCell ref="F23:F24"/>
    <mergeCell ref="G23:G24"/>
    <mergeCell ref="H23:H24"/>
    <mergeCell ref="G4:G9"/>
    <mergeCell ref="H4:H9"/>
    <mergeCell ref="G13:G14"/>
    <mergeCell ref="K20:K21"/>
    <mergeCell ref="D15:D16"/>
    <mergeCell ref="E15:E16"/>
    <mergeCell ref="F15:F16"/>
    <mergeCell ref="G15:G16"/>
    <mergeCell ref="D18:D19"/>
    <mergeCell ref="E18:E19"/>
    <mergeCell ref="F18:F19"/>
    <mergeCell ref="G18:G19"/>
    <mergeCell ref="H18:H19"/>
    <mergeCell ref="D20:D21"/>
    <mergeCell ref="E20:E21"/>
    <mergeCell ref="F20:F21"/>
    <mergeCell ref="B1:D1"/>
    <mergeCell ref="E1:F1"/>
    <mergeCell ref="C4:C9"/>
    <mergeCell ref="D4:D9"/>
    <mergeCell ref="E4:E9"/>
    <mergeCell ref="F4:F9"/>
    <mergeCell ref="D13:D14"/>
    <mergeCell ref="E13:E14"/>
    <mergeCell ref="F13:F14"/>
    <mergeCell ref="H13:H14"/>
    <mergeCell ref="H15:H16"/>
    <mergeCell ref="I28:I29"/>
    <mergeCell ref="I30:I31"/>
    <mergeCell ref="I4:I9"/>
    <mergeCell ref="I23:I24"/>
    <mergeCell ref="I25:I26"/>
    <mergeCell ref="I18:I19"/>
    <mergeCell ref="I20:I21"/>
    <mergeCell ref="I13:I14"/>
    <mergeCell ref="I15:I16"/>
  </mergeCells>
  <dataValidations count="9">
    <dataValidation allowBlank="1" showInputMessage="1" showErrorMessage="1" prompt="Bu hücreye dönem ismini girin" sqref="E1:F1"/>
    <dataValidation allowBlank="1" showInputMessage="1" showErrorMessage="1" prompt="Bu çalışma kitabının başlığı bu hücrededir. Sağdaki hücreye dönem ismini girin" sqref="B1:D1"/>
    <dataValidation allowBlank="1" showInputMessage="1" showErrorMessage="1" prompt="Bu hücreye dakika cinsinden Zaman Aralığını girin" sqref="E2"/>
    <dataValidation allowBlank="1" showInputMessage="1" showErrorMessage="1" prompt="Sağdaki hücreye dakika cinsinden Zaman Aralığını girin" sqref="D2"/>
    <dataValidation allowBlank="1" showInputMessage="1" showErrorMessage="1" prompt="Bu hücreye Başlangıç Zamanını girin" sqref="C2"/>
    <dataValidation allowBlank="1" showInputMessage="1" showErrorMessage="1" prompt="Sağdaki hücreye Başlangıç Zamanını girin" sqref="B2"/>
    <dataValidation allowBlank="1" showInputMessage="1" showErrorMessage="1" prompt="Zaman, bu sütundaki bu başlığın altında otomatik olarak güncelleştirilir." sqref="B3"/>
    <dataValidation allowBlank="1" showInputMessage="1" showErrorMessage="1" prompt="Bu sütundaki başlığın altına bu hafta içi günlerinin programını girin. Süre için bir hücreyi ya da hücreleri seçin; Giriş sekmesindeki seçenekleri kullanarak sınıflar için aralığı kapsayan hücreleri çözün/birleştirin." sqref="C3:I3"/>
    <dataValidation allowBlank="1" showInputMessage="1" showErrorMessage="1" prompt="Bu çalışma sayfasında bir Ders Programı oluşturun. C2 hücresine Başlangıç Saatini, E2 hücresine süre aralığını ve B3 hücresine haftalık program başlangıcını girin." sqref="A1"/>
  </dataValidations>
  <hyperlinks>
    <hyperlink ref="G128"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07"/>
  <sheetViews>
    <sheetView topLeftCell="A17" zoomScale="110" zoomScaleNormal="110" workbookViewId="0">
      <selection activeCell="L24" sqref="L24"/>
    </sheetView>
  </sheetViews>
  <sheetFormatPr defaultColWidth="9.0703125" defaultRowHeight="14" thickBottom="1" x14ac:dyDescent="0.3"/>
  <cols>
    <col min="1" max="1" width="2.5703125" style="228" customWidth="1"/>
    <col min="2" max="2" width="48.5" style="229" customWidth="1"/>
    <col min="3" max="3" width="5.0703125" style="230" customWidth="1"/>
    <col min="4" max="4" width="4.5703125" style="230" customWidth="1"/>
    <col min="5" max="5" width="5.42578125" style="230" customWidth="1"/>
    <col min="6" max="32" width="4.5703125" style="230" customWidth="1"/>
    <col min="33" max="16384" width="9.0703125" style="55"/>
  </cols>
  <sheetData>
    <row r="1" spans="1:32" s="97" customFormat="1" ht="24.75" customHeight="1" thickBot="1" x14ac:dyDescent="0.25">
      <c r="A1" s="433" t="s">
        <v>397</v>
      </c>
      <c r="B1" s="434"/>
      <c r="C1" s="434"/>
      <c r="D1" s="434"/>
      <c r="E1" s="434"/>
      <c r="F1" s="434"/>
      <c r="G1" s="434"/>
      <c r="H1" s="434"/>
      <c r="I1" s="434"/>
      <c r="J1" s="434"/>
      <c r="K1" s="434"/>
      <c r="L1" s="434"/>
      <c r="M1" s="434"/>
      <c r="N1" s="434"/>
      <c r="O1" s="434"/>
      <c r="P1" s="434"/>
      <c r="Q1" s="434"/>
      <c r="R1" s="434"/>
      <c r="S1" s="434"/>
      <c r="T1" s="434"/>
      <c r="U1" s="434"/>
      <c r="V1" s="434"/>
      <c r="W1" s="434"/>
      <c r="X1" s="434"/>
      <c r="Y1" s="434"/>
      <c r="Z1" s="434"/>
      <c r="AA1" s="434"/>
      <c r="AB1" s="434"/>
      <c r="AC1" s="434"/>
      <c r="AD1" s="435"/>
    </row>
    <row r="2" spans="1:32" s="97" customFormat="1" ht="10.5" customHeight="1" thickBot="1" x14ac:dyDescent="0.25">
      <c r="A2" s="436" t="s">
        <v>398</v>
      </c>
      <c r="B2" s="437"/>
      <c r="C2" s="300">
        <v>1</v>
      </c>
      <c r="D2" s="300">
        <v>2</v>
      </c>
      <c r="E2" s="300">
        <v>3</v>
      </c>
      <c r="F2" s="300">
        <v>4</v>
      </c>
      <c r="G2" s="98">
        <v>5</v>
      </c>
      <c r="H2" s="98">
        <v>6</v>
      </c>
      <c r="I2" s="98">
        <v>7</v>
      </c>
      <c r="J2" s="98">
        <v>8</v>
      </c>
      <c r="K2" s="98">
        <v>9</v>
      </c>
      <c r="L2" s="98">
        <v>10</v>
      </c>
      <c r="M2" s="98">
        <v>11</v>
      </c>
      <c r="N2" s="98">
        <v>12</v>
      </c>
      <c r="O2" s="98">
        <v>13</v>
      </c>
      <c r="P2" s="98">
        <v>14</v>
      </c>
      <c r="Q2" s="98">
        <v>15</v>
      </c>
      <c r="R2" s="98">
        <v>16</v>
      </c>
      <c r="S2" s="98">
        <v>17</v>
      </c>
      <c r="T2" s="98">
        <v>18</v>
      </c>
      <c r="U2" s="98">
        <v>19</v>
      </c>
      <c r="V2" s="98">
        <v>20</v>
      </c>
      <c r="W2" s="98">
        <v>21</v>
      </c>
      <c r="X2" s="98">
        <v>22</v>
      </c>
      <c r="Y2" s="98">
        <v>23</v>
      </c>
      <c r="Z2" s="98">
        <v>24</v>
      </c>
      <c r="AA2" s="98">
        <v>25</v>
      </c>
      <c r="AB2" s="98">
        <v>26</v>
      </c>
      <c r="AC2" s="98">
        <v>27</v>
      </c>
      <c r="AD2" s="98">
        <v>28</v>
      </c>
      <c r="AE2" s="98">
        <v>29</v>
      </c>
      <c r="AF2" s="98">
        <v>30</v>
      </c>
    </row>
    <row r="3" spans="1:32" ht="10.5" customHeight="1" thickBot="1" x14ac:dyDescent="0.3">
      <c r="A3" s="438" t="s">
        <v>399</v>
      </c>
      <c r="B3" s="439"/>
      <c r="C3" s="104"/>
      <c r="D3" s="104"/>
      <c r="E3" s="104"/>
      <c r="F3" s="104"/>
      <c r="G3" s="104"/>
      <c r="H3" s="104"/>
      <c r="I3" s="104"/>
      <c r="J3" s="104"/>
      <c r="K3" s="104"/>
      <c r="L3" s="104"/>
      <c r="M3" s="104"/>
      <c r="N3" s="104"/>
      <c r="O3" s="104"/>
      <c r="P3" s="102"/>
      <c r="Q3" s="102"/>
      <c r="R3" s="102"/>
      <c r="S3" s="102"/>
      <c r="T3" s="102"/>
      <c r="U3" s="102"/>
      <c r="V3" s="102"/>
      <c r="W3" s="102"/>
      <c r="X3" s="102"/>
      <c r="Y3" s="102"/>
      <c r="Z3" s="102"/>
      <c r="AA3" s="102"/>
      <c r="AB3" s="102"/>
      <c r="AC3" s="99"/>
      <c r="AD3" s="99"/>
      <c r="AE3" s="99"/>
      <c r="AF3" s="99"/>
    </row>
    <row r="4" spans="1:32" ht="10.75" customHeight="1" thickBot="1" x14ac:dyDescent="0.3">
      <c r="A4" s="100">
        <v>1</v>
      </c>
      <c r="B4" s="329" t="s">
        <v>694</v>
      </c>
      <c r="C4" s="299"/>
      <c r="D4" s="299"/>
      <c r="E4" s="299"/>
      <c r="F4" s="102"/>
      <c r="G4" s="102"/>
      <c r="H4" s="299"/>
      <c r="I4" s="299"/>
      <c r="J4" s="299"/>
      <c r="K4" s="102"/>
      <c r="L4" s="102"/>
      <c r="M4" s="102"/>
      <c r="N4" s="102"/>
      <c r="O4" s="102"/>
      <c r="P4" s="104"/>
      <c r="Q4" s="104"/>
      <c r="R4" s="104"/>
      <c r="S4" s="104"/>
      <c r="T4" s="104"/>
      <c r="U4" s="104"/>
      <c r="V4" s="104"/>
      <c r="W4" s="104"/>
      <c r="X4" s="104"/>
      <c r="Y4" s="104"/>
      <c r="Z4" s="104"/>
      <c r="AA4" s="104"/>
      <c r="AB4" s="104"/>
      <c r="AC4" s="102"/>
      <c r="AD4" s="102"/>
      <c r="AE4" s="102"/>
      <c r="AF4" s="102"/>
    </row>
    <row r="5" spans="1:32" ht="10.75" customHeight="1" thickBot="1" x14ac:dyDescent="0.3">
      <c r="A5" s="100"/>
      <c r="B5" s="342"/>
      <c r="C5" s="299"/>
      <c r="D5" s="102"/>
      <c r="E5" s="299"/>
      <c r="F5" s="102"/>
      <c r="G5" s="102"/>
      <c r="H5" s="102"/>
      <c r="I5" s="299"/>
      <c r="J5" s="102"/>
      <c r="K5" s="102"/>
      <c r="L5" s="102"/>
      <c r="M5" s="102"/>
      <c r="N5" s="102"/>
      <c r="O5" s="102"/>
      <c r="P5" s="104"/>
      <c r="Q5" s="104"/>
      <c r="R5" s="104"/>
      <c r="S5" s="104"/>
      <c r="T5" s="104"/>
      <c r="U5" s="104"/>
      <c r="V5" s="104"/>
      <c r="W5" s="104"/>
      <c r="X5" s="104"/>
      <c r="Y5" s="104"/>
      <c r="Z5" s="104"/>
      <c r="AA5" s="104"/>
      <c r="AB5" s="104"/>
      <c r="AC5" s="102"/>
      <c r="AD5" s="102"/>
      <c r="AE5" s="102"/>
      <c r="AF5" s="102"/>
    </row>
    <row r="6" spans="1:32" ht="10.75" customHeight="1" thickBot="1" x14ac:dyDescent="0.3">
      <c r="A6" s="100"/>
      <c r="B6" s="342"/>
      <c r="C6" s="299"/>
      <c r="D6" s="102"/>
      <c r="E6" s="102"/>
      <c r="F6" s="102"/>
      <c r="G6" s="102"/>
      <c r="H6" s="102"/>
      <c r="I6" s="102"/>
      <c r="J6" s="102"/>
      <c r="K6" s="102"/>
      <c r="L6" s="102"/>
      <c r="M6" s="102"/>
      <c r="N6" s="102"/>
      <c r="O6" s="102"/>
      <c r="P6" s="104"/>
      <c r="Q6" s="104"/>
      <c r="R6" s="104"/>
      <c r="S6" s="104"/>
      <c r="T6" s="104"/>
      <c r="U6" s="104"/>
      <c r="V6" s="104"/>
      <c r="W6" s="104"/>
      <c r="X6" s="104"/>
      <c r="Y6" s="104"/>
      <c r="Z6" s="104"/>
      <c r="AA6" s="104"/>
      <c r="AB6" s="104"/>
      <c r="AC6" s="102"/>
      <c r="AD6" s="102"/>
      <c r="AE6" s="102"/>
      <c r="AF6" s="102"/>
    </row>
    <row r="7" spans="1:32" ht="10.75" customHeight="1" thickBot="1" x14ac:dyDescent="0.3">
      <c r="A7" s="100">
        <v>2</v>
      </c>
      <c r="B7" s="330" t="s">
        <v>695</v>
      </c>
      <c r="C7" s="104"/>
      <c r="D7" s="104"/>
      <c r="E7" s="104"/>
      <c r="F7" s="104"/>
      <c r="G7" s="104"/>
      <c r="H7" s="104"/>
      <c r="I7" s="104"/>
      <c r="J7" s="299"/>
      <c r="K7" s="104"/>
      <c r="L7" s="104"/>
      <c r="M7" s="104"/>
      <c r="N7" s="104"/>
      <c r="O7" s="104"/>
      <c r="P7" s="104"/>
      <c r="Q7" s="104"/>
      <c r="R7" s="104"/>
      <c r="S7" s="104"/>
      <c r="T7" s="104"/>
      <c r="U7" s="104"/>
      <c r="V7" s="104"/>
      <c r="W7" s="104"/>
      <c r="X7" s="104"/>
      <c r="Y7" s="104"/>
      <c r="Z7" s="104"/>
      <c r="AA7" s="104"/>
      <c r="AB7" s="104"/>
      <c r="AC7" s="104"/>
      <c r="AD7" s="104"/>
      <c r="AE7" s="104"/>
      <c r="AF7" s="104"/>
    </row>
    <row r="8" spans="1:32" ht="10.75" customHeight="1" thickBot="1" x14ac:dyDescent="0.3">
      <c r="A8" s="100">
        <v>3</v>
      </c>
      <c r="B8" s="331" t="s">
        <v>696</v>
      </c>
      <c r="C8" s="102"/>
      <c r="D8" s="102"/>
      <c r="E8" s="102"/>
      <c r="F8" s="299"/>
      <c r="G8" s="102"/>
      <c r="H8" s="299"/>
      <c r="I8" s="102"/>
      <c r="J8" s="102"/>
      <c r="K8" s="299"/>
      <c r="L8" s="102"/>
      <c r="M8" s="102"/>
      <c r="N8" s="102"/>
      <c r="O8" s="102"/>
      <c r="P8" s="102"/>
      <c r="Q8" s="102"/>
      <c r="R8" s="102"/>
      <c r="S8" s="102"/>
      <c r="T8" s="102"/>
      <c r="U8" s="102"/>
      <c r="V8" s="102"/>
      <c r="W8" s="102"/>
      <c r="X8" s="102"/>
      <c r="Y8" s="102"/>
      <c r="Z8" s="102"/>
      <c r="AA8" s="102"/>
      <c r="AB8" s="102"/>
      <c r="AC8" s="104"/>
      <c r="AD8" s="104"/>
      <c r="AE8" s="104"/>
      <c r="AF8" s="104"/>
    </row>
    <row r="9" spans="1:32" ht="10.75" customHeight="1" thickBot="1" x14ac:dyDescent="0.3">
      <c r="A9" s="100"/>
      <c r="B9" s="342"/>
      <c r="C9" s="102"/>
      <c r="D9" s="102"/>
      <c r="E9" s="102"/>
      <c r="F9" s="299"/>
      <c r="G9" s="102"/>
      <c r="H9" s="102"/>
      <c r="I9" s="102"/>
      <c r="J9" s="102"/>
      <c r="K9" s="102"/>
      <c r="L9" s="102"/>
      <c r="M9" s="102"/>
      <c r="N9" s="102"/>
      <c r="O9" s="102"/>
      <c r="P9" s="102"/>
      <c r="Q9" s="102"/>
      <c r="R9" s="102"/>
      <c r="S9" s="102"/>
      <c r="T9" s="102"/>
      <c r="U9" s="102"/>
      <c r="V9" s="102"/>
      <c r="W9" s="102"/>
      <c r="X9" s="102"/>
      <c r="Y9" s="102"/>
      <c r="Z9" s="102"/>
      <c r="AA9" s="102"/>
      <c r="AB9" s="102"/>
      <c r="AC9" s="104"/>
      <c r="AD9" s="104"/>
      <c r="AE9" s="104"/>
      <c r="AF9" s="104"/>
    </row>
    <row r="10" spans="1:32" ht="10.75" customHeight="1" thickBot="1" x14ac:dyDescent="0.3">
      <c r="A10" s="100">
        <v>4</v>
      </c>
      <c r="B10" s="332" t="s">
        <v>988</v>
      </c>
      <c r="C10" s="104"/>
      <c r="D10" s="104"/>
      <c r="E10" s="104"/>
      <c r="F10" s="104"/>
      <c r="G10" s="299"/>
      <c r="H10" s="104"/>
      <c r="I10" s="299"/>
      <c r="J10" s="104"/>
      <c r="K10" s="104"/>
      <c r="L10" s="104"/>
      <c r="M10" s="104"/>
      <c r="N10" s="104"/>
      <c r="O10" s="104"/>
      <c r="P10" s="104"/>
      <c r="Q10" s="104"/>
      <c r="R10" s="104"/>
      <c r="S10" s="104"/>
      <c r="T10" s="104"/>
      <c r="U10" s="104"/>
      <c r="V10" s="104"/>
      <c r="W10" s="104"/>
      <c r="X10" s="104"/>
      <c r="Y10" s="104"/>
      <c r="Z10" s="104"/>
      <c r="AA10" s="104"/>
      <c r="AB10" s="104"/>
      <c r="AC10" s="102"/>
      <c r="AD10" s="102"/>
      <c r="AE10" s="102"/>
      <c r="AF10" s="102"/>
    </row>
    <row r="11" spans="1:32" ht="10.75" customHeight="1" thickBot="1" x14ac:dyDescent="0.3">
      <c r="A11" s="100">
        <v>5</v>
      </c>
      <c r="B11" s="333" t="s">
        <v>697</v>
      </c>
      <c r="C11" s="102"/>
      <c r="D11" s="102"/>
      <c r="E11" s="299"/>
      <c r="F11" s="102"/>
      <c r="G11" s="102"/>
      <c r="H11" s="102"/>
      <c r="I11" s="102"/>
      <c r="J11" s="102"/>
      <c r="K11" s="102"/>
      <c r="L11" s="102"/>
      <c r="M11" s="102"/>
      <c r="N11" s="102"/>
      <c r="O11" s="102"/>
      <c r="P11" s="102"/>
      <c r="Q11" s="102"/>
      <c r="R11" s="102"/>
      <c r="S11" s="102"/>
      <c r="T11" s="102"/>
      <c r="U11" s="102"/>
      <c r="V11" s="102"/>
      <c r="W11" s="102"/>
      <c r="X11" s="102"/>
      <c r="Y11" s="102"/>
      <c r="Z11" s="102"/>
      <c r="AA11" s="102"/>
      <c r="AB11" s="102"/>
      <c r="AC11" s="102"/>
      <c r="AD11" s="102"/>
      <c r="AE11" s="102"/>
      <c r="AF11" s="102"/>
    </row>
    <row r="12" spans="1:32" ht="10.75" customHeight="1" thickBot="1" x14ac:dyDescent="0.3">
      <c r="A12" s="100">
        <v>6</v>
      </c>
      <c r="B12" s="334" t="s">
        <v>698</v>
      </c>
      <c r="C12" s="104"/>
      <c r="D12" s="104"/>
      <c r="E12" s="104"/>
      <c r="F12" s="104"/>
      <c r="G12" s="104"/>
      <c r="H12" s="104"/>
      <c r="I12" s="299"/>
      <c r="J12" s="104"/>
      <c r="K12" s="104"/>
      <c r="L12" s="104"/>
      <c r="M12" s="104"/>
      <c r="N12" s="104"/>
      <c r="O12" s="104"/>
      <c r="P12" s="104"/>
      <c r="Q12" s="104"/>
      <c r="R12" s="104"/>
      <c r="S12" s="104"/>
      <c r="T12" s="104"/>
      <c r="U12" s="104"/>
      <c r="V12" s="104"/>
      <c r="W12" s="104"/>
      <c r="X12" s="104"/>
      <c r="Y12" s="104"/>
      <c r="Z12" s="104"/>
      <c r="AA12" s="104"/>
      <c r="AB12" s="104"/>
      <c r="AC12" s="102"/>
      <c r="AD12" s="102"/>
      <c r="AE12" s="102"/>
      <c r="AF12" s="102"/>
    </row>
    <row r="13" spans="1:32" ht="10.75" customHeight="1" thickBot="1" x14ac:dyDescent="0.3">
      <c r="A13" s="100">
        <v>7</v>
      </c>
      <c r="B13" s="335" t="s">
        <v>699</v>
      </c>
      <c r="C13" s="102"/>
      <c r="D13" s="299"/>
      <c r="E13" s="102"/>
      <c r="F13" s="102"/>
      <c r="G13" s="102"/>
      <c r="H13" s="102"/>
      <c r="I13" s="102"/>
      <c r="J13" s="102"/>
      <c r="K13" s="102"/>
      <c r="L13" s="102"/>
      <c r="M13" s="102"/>
      <c r="N13" s="102"/>
      <c r="O13" s="102"/>
      <c r="P13" s="102"/>
      <c r="Q13" s="102"/>
      <c r="R13" s="102"/>
      <c r="S13" s="102"/>
      <c r="T13" s="102"/>
      <c r="U13" s="102"/>
      <c r="V13" s="102"/>
      <c r="W13" s="102"/>
      <c r="X13" s="102"/>
      <c r="Y13" s="102"/>
      <c r="Z13" s="102"/>
      <c r="AA13" s="102"/>
      <c r="AB13" s="102"/>
      <c r="AC13" s="102"/>
      <c r="AD13" s="102"/>
      <c r="AE13" s="102"/>
      <c r="AF13" s="102"/>
    </row>
    <row r="14" spans="1:32" ht="10.75" customHeight="1" thickBot="1" x14ac:dyDescent="0.3">
      <c r="A14" s="100">
        <v>8</v>
      </c>
      <c r="B14" s="336" t="s">
        <v>981</v>
      </c>
      <c r="C14" s="299"/>
      <c r="D14" s="104"/>
      <c r="E14" s="299"/>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2"/>
      <c r="AD14" s="102"/>
      <c r="AE14" s="102"/>
      <c r="AF14" s="102"/>
    </row>
    <row r="15" spans="1:32" ht="22" customHeight="1" thickBot="1" x14ac:dyDescent="0.3">
      <c r="A15" s="100">
        <v>9</v>
      </c>
      <c r="B15" s="352" t="s">
        <v>986</v>
      </c>
      <c r="C15" s="299"/>
      <c r="D15" s="299"/>
      <c r="E15" s="102"/>
      <c r="F15" s="102"/>
      <c r="G15" s="299"/>
      <c r="H15" s="299"/>
      <c r="I15" s="299"/>
      <c r="J15" s="299"/>
      <c r="K15" s="102"/>
      <c r="L15" s="102"/>
      <c r="M15" s="102"/>
      <c r="N15" s="102"/>
      <c r="O15" s="102"/>
      <c r="P15" s="102"/>
      <c r="Q15" s="102"/>
      <c r="R15" s="102"/>
      <c r="S15" s="102"/>
      <c r="T15" s="102"/>
      <c r="U15" s="102"/>
      <c r="V15" s="102"/>
      <c r="W15" s="102"/>
      <c r="X15" s="102"/>
      <c r="Y15" s="102"/>
      <c r="Z15" s="102"/>
      <c r="AA15" s="102"/>
      <c r="AB15" s="102"/>
      <c r="AC15" s="104"/>
      <c r="AD15" s="104"/>
      <c r="AE15" s="104"/>
      <c r="AF15" s="104"/>
    </row>
    <row r="16" spans="1:32" ht="22" customHeight="1" thickBot="1" x14ac:dyDescent="0.3">
      <c r="A16" s="100"/>
      <c r="B16" s="352"/>
      <c r="C16" s="102"/>
      <c r="D16" s="102"/>
      <c r="E16" s="102"/>
      <c r="F16" s="102"/>
      <c r="G16" s="102"/>
      <c r="H16" s="299"/>
      <c r="I16" s="102"/>
      <c r="J16" s="102"/>
      <c r="K16" s="102"/>
      <c r="L16" s="102"/>
      <c r="M16" s="102"/>
      <c r="N16" s="102"/>
      <c r="O16" s="102"/>
      <c r="P16" s="102"/>
      <c r="Q16" s="102"/>
      <c r="R16" s="102"/>
      <c r="S16" s="102"/>
      <c r="T16" s="102"/>
      <c r="U16" s="102"/>
      <c r="V16" s="102"/>
      <c r="W16" s="102"/>
      <c r="X16" s="102"/>
      <c r="Y16" s="102"/>
      <c r="Z16" s="102"/>
      <c r="AA16" s="102"/>
      <c r="AB16" s="102"/>
      <c r="AC16" s="104"/>
      <c r="AD16" s="104"/>
      <c r="AE16" s="104"/>
      <c r="AF16" s="104"/>
    </row>
    <row r="17" spans="1:32" ht="22" customHeight="1" thickBot="1" x14ac:dyDescent="0.3">
      <c r="A17" s="100"/>
      <c r="B17" s="352"/>
      <c r="C17" s="102"/>
      <c r="D17" s="102"/>
      <c r="E17" s="102"/>
      <c r="F17" s="102"/>
      <c r="G17" s="102"/>
      <c r="H17" s="299"/>
      <c r="I17" s="102"/>
      <c r="J17" s="102"/>
      <c r="K17" s="102"/>
      <c r="L17" s="102"/>
      <c r="M17" s="102"/>
      <c r="N17" s="102"/>
      <c r="O17" s="102"/>
      <c r="P17" s="102"/>
      <c r="Q17" s="102"/>
      <c r="R17" s="102"/>
      <c r="S17" s="102"/>
      <c r="T17" s="102"/>
      <c r="U17" s="102"/>
      <c r="V17" s="102"/>
      <c r="W17" s="102"/>
      <c r="X17" s="102"/>
      <c r="Y17" s="102"/>
      <c r="Z17" s="102"/>
      <c r="AA17" s="102"/>
      <c r="AB17" s="102"/>
      <c r="AC17" s="104"/>
      <c r="AD17" s="104"/>
      <c r="AE17" s="104"/>
      <c r="AF17" s="104"/>
    </row>
    <row r="18" spans="1:32" ht="10.75" customHeight="1" thickBot="1" x14ac:dyDescent="0.3">
      <c r="A18" s="100">
        <v>10</v>
      </c>
      <c r="B18" s="337" t="s">
        <v>700</v>
      </c>
      <c r="C18" s="299"/>
      <c r="D18" s="104"/>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2"/>
      <c r="AD18" s="102"/>
      <c r="AE18" s="102"/>
      <c r="AF18" s="102"/>
    </row>
    <row r="19" spans="1:32" ht="10.75" customHeight="1" thickBot="1" x14ac:dyDescent="0.3">
      <c r="A19" s="100">
        <v>11</v>
      </c>
      <c r="B19" s="338" t="s">
        <v>701</v>
      </c>
      <c r="C19" s="104"/>
      <c r="D19" s="299"/>
      <c r="E19" s="104"/>
      <c r="F19" s="104"/>
      <c r="G19" s="104"/>
      <c r="H19" s="104"/>
      <c r="I19" s="104"/>
      <c r="J19" s="104"/>
      <c r="K19" s="104"/>
      <c r="L19" s="104"/>
      <c r="M19" s="104"/>
      <c r="N19" s="104"/>
      <c r="O19" s="104"/>
      <c r="P19" s="104"/>
      <c r="Q19" s="104"/>
      <c r="R19" s="104"/>
      <c r="S19" s="104"/>
      <c r="T19" s="104"/>
      <c r="U19" s="104"/>
      <c r="V19" s="104"/>
      <c r="W19" s="104"/>
      <c r="X19" s="104"/>
      <c r="Y19" s="104"/>
      <c r="Z19" s="104"/>
      <c r="AA19" s="104"/>
      <c r="AB19" s="104"/>
      <c r="AC19" s="104"/>
      <c r="AD19" s="104"/>
      <c r="AE19" s="104"/>
      <c r="AF19" s="104"/>
    </row>
    <row r="20" spans="1:32" ht="10.75" customHeight="1" thickBot="1" x14ac:dyDescent="0.3">
      <c r="A20" s="100">
        <v>12</v>
      </c>
      <c r="B20" s="339" t="s">
        <v>987</v>
      </c>
      <c r="C20" s="102"/>
      <c r="D20" s="102"/>
      <c r="E20" s="299"/>
      <c r="F20" s="299"/>
      <c r="G20" s="299"/>
      <c r="H20" s="299"/>
      <c r="I20" s="299"/>
      <c r="J20" s="299"/>
      <c r="K20" s="102"/>
      <c r="L20" s="102"/>
      <c r="M20" s="102"/>
      <c r="N20" s="102"/>
      <c r="O20" s="102"/>
      <c r="P20" s="102"/>
      <c r="Q20" s="102"/>
      <c r="R20" s="102"/>
      <c r="S20" s="102"/>
      <c r="T20" s="102"/>
      <c r="U20" s="102"/>
      <c r="V20" s="102"/>
      <c r="W20" s="102"/>
      <c r="X20" s="102"/>
      <c r="Y20" s="102"/>
      <c r="Z20" s="102"/>
      <c r="AA20" s="102"/>
      <c r="AB20" s="102"/>
      <c r="AC20" s="102"/>
      <c r="AD20" s="102"/>
      <c r="AE20" s="102"/>
      <c r="AF20" s="102"/>
    </row>
    <row r="21" spans="1:32" ht="10.75" customHeight="1" thickBot="1" x14ac:dyDescent="0.3">
      <c r="A21" s="100"/>
      <c r="B21" s="343"/>
      <c r="C21" s="102"/>
      <c r="D21" s="102"/>
      <c r="E21" s="102"/>
      <c r="F21" s="299"/>
      <c r="G21" s="299"/>
      <c r="H21" s="102"/>
      <c r="I21" s="102"/>
      <c r="J21" s="299"/>
      <c r="K21" s="102"/>
      <c r="L21" s="102"/>
      <c r="M21" s="102"/>
      <c r="N21" s="102"/>
      <c r="O21" s="102"/>
      <c r="P21" s="102"/>
      <c r="Q21" s="102"/>
      <c r="R21" s="102"/>
      <c r="S21" s="102"/>
      <c r="T21" s="102"/>
      <c r="U21" s="102"/>
      <c r="V21" s="102"/>
      <c r="W21" s="102"/>
      <c r="X21" s="102"/>
      <c r="Y21" s="102"/>
      <c r="Z21" s="102"/>
      <c r="AA21" s="102"/>
      <c r="AB21" s="102"/>
      <c r="AC21" s="102"/>
      <c r="AD21" s="102"/>
      <c r="AE21" s="102"/>
      <c r="AF21" s="102"/>
    </row>
    <row r="22" spans="1:32" ht="10.75" customHeight="1" thickBot="1" x14ac:dyDescent="0.3">
      <c r="A22" s="100"/>
      <c r="B22" s="343"/>
      <c r="C22" s="102"/>
      <c r="D22" s="102"/>
      <c r="E22" s="299"/>
      <c r="F22" s="299"/>
      <c r="G22" s="102"/>
      <c r="H22" s="102"/>
      <c r="I22" s="102"/>
      <c r="J22" s="102"/>
      <c r="K22" s="102"/>
      <c r="L22" s="102"/>
      <c r="M22" s="102"/>
      <c r="N22" s="102"/>
      <c r="O22" s="102"/>
      <c r="P22" s="102"/>
      <c r="Q22" s="102"/>
      <c r="R22" s="102"/>
      <c r="S22" s="102"/>
      <c r="T22" s="102"/>
      <c r="U22" s="102"/>
      <c r="V22" s="102"/>
      <c r="W22" s="102"/>
      <c r="X22" s="102"/>
      <c r="Y22" s="102"/>
      <c r="Z22" s="102"/>
      <c r="AA22" s="102"/>
      <c r="AB22" s="102"/>
      <c r="AC22" s="102"/>
      <c r="AD22" s="102"/>
      <c r="AE22" s="102"/>
      <c r="AF22" s="102"/>
    </row>
    <row r="23" spans="1:32" ht="10.75" customHeight="1" thickBot="1" x14ac:dyDescent="0.3">
      <c r="A23" s="100">
        <v>13</v>
      </c>
      <c r="B23" s="340" t="s">
        <v>702</v>
      </c>
      <c r="C23" s="104"/>
      <c r="D23" s="104"/>
      <c r="E23" s="104"/>
      <c r="F23" s="104"/>
      <c r="G23" s="104"/>
      <c r="H23" s="104"/>
      <c r="I23" s="104"/>
      <c r="J23" s="104"/>
      <c r="K23" s="104"/>
      <c r="L23" s="104"/>
      <c r="M23" s="104"/>
      <c r="N23" s="104"/>
      <c r="O23" s="104"/>
      <c r="P23" s="104"/>
      <c r="Q23" s="104"/>
      <c r="R23" s="104"/>
      <c r="S23" s="104"/>
      <c r="T23" s="104"/>
      <c r="U23" s="104"/>
      <c r="V23" s="104"/>
      <c r="W23" s="104"/>
      <c r="X23" s="104"/>
      <c r="Y23" s="104"/>
      <c r="Z23" s="104"/>
      <c r="AA23" s="104"/>
      <c r="AB23" s="104"/>
      <c r="AC23" s="104"/>
      <c r="AD23" s="104"/>
      <c r="AE23" s="104"/>
      <c r="AF23" s="104"/>
    </row>
    <row r="24" spans="1:32" ht="10.75" customHeight="1" thickBot="1" x14ac:dyDescent="0.3">
      <c r="A24" s="100">
        <v>14</v>
      </c>
      <c r="B24" s="341" t="s">
        <v>703</v>
      </c>
      <c r="C24" s="299"/>
      <c r="D24" s="299"/>
      <c r="E24" s="102"/>
      <c r="F24" s="102"/>
      <c r="G24" s="102"/>
      <c r="H24" s="102"/>
      <c r="I24" s="102"/>
      <c r="J24" s="102"/>
      <c r="K24" s="102"/>
      <c r="L24" s="102"/>
      <c r="M24" s="102"/>
      <c r="N24" s="102"/>
      <c r="O24" s="102"/>
      <c r="P24" s="102"/>
      <c r="Q24" s="102"/>
      <c r="R24" s="102"/>
      <c r="S24" s="102"/>
      <c r="T24" s="102"/>
      <c r="U24" s="102"/>
      <c r="V24" s="102"/>
      <c r="W24" s="102"/>
      <c r="X24" s="102"/>
      <c r="Y24" s="102"/>
      <c r="Z24" s="102"/>
      <c r="AA24" s="102"/>
      <c r="AB24" s="102"/>
      <c r="AC24" s="102"/>
      <c r="AD24" s="102"/>
      <c r="AE24" s="102"/>
      <c r="AF24" s="102"/>
    </row>
    <row r="25" spans="1:32" ht="10.75" customHeight="1" thickBot="1" x14ac:dyDescent="0.3">
      <c r="A25" s="100"/>
      <c r="B25" s="343"/>
      <c r="C25" s="102"/>
      <c r="D25" s="102"/>
      <c r="E25" s="102"/>
      <c r="F25" s="102"/>
      <c r="G25" s="102"/>
      <c r="H25" s="102"/>
      <c r="I25" s="102"/>
      <c r="J25" s="299"/>
      <c r="K25" s="102"/>
      <c r="L25" s="102"/>
      <c r="M25" s="102"/>
      <c r="N25" s="102"/>
      <c r="O25" s="102"/>
      <c r="P25" s="102"/>
      <c r="Q25" s="102"/>
      <c r="R25" s="102"/>
      <c r="S25" s="102"/>
      <c r="T25" s="102"/>
      <c r="U25" s="102"/>
      <c r="V25" s="102"/>
      <c r="W25" s="102"/>
      <c r="X25" s="102"/>
      <c r="Y25" s="102"/>
      <c r="Z25" s="102"/>
      <c r="AA25" s="102"/>
      <c r="AB25" s="102"/>
      <c r="AC25" s="102"/>
      <c r="AD25" s="102"/>
      <c r="AE25" s="102"/>
      <c r="AF25" s="102"/>
    </row>
    <row r="26" spans="1:32" ht="10.75" customHeight="1" thickBot="1" x14ac:dyDescent="0.3">
      <c r="A26" s="100">
        <v>15</v>
      </c>
      <c r="B26" s="342" t="s">
        <v>400</v>
      </c>
      <c r="C26" s="104"/>
      <c r="D26" s="299"/>
      <c r="E26" s="104"/>
      <c r="F26" s="104"/>
      <c r="G26" s="104"/>
      <c r="H26" s="104"/>
      <c r="I26" s="299"/>
      <c r="J26" s="299"/>
      <c r="K26" s="104"/>
      <c r="L26" s="104"/>
      <c r="M26" s="104"/>
      <c r="N26" s="104"/>
      <c r="O26" s="104"/>
      <c r="P26" s="104"/>
      <c r="Q26" s="104"/>
      <c r="R26" s="104"/>
      <c r="S26" s="104"/>
      <c r="T26" s="104"/>
      <c r="U26" s="104"/>
      <c r="V26" s="104"/>
      <c r="W26" s="104"/>
      <c r="X26" s="104"/>
      <c r="Y26" s="104"/>
      <c r="Z26" s="104"/>
      <c r="AA26" s="104"/>
      <c r="AB26" s="104"/>
      <c r="AC26" s="104"/>
      <c r="AD26" s="104"/>
      <c r="AE26" s="104"/>
      <c r="AF26" s="104"/>
    </row>
    <row r="27" spans="1:32" ht="10.75" customHeight="1" thickBot="1" x14ac:dyDescent="0.3">
      <c r="A27" s="100">
        <v>16</v>
      </c>
      <c r="B27" s="342" t="s">
        <v>983</v>
      </c>
      <c r="C27" s="104"/>
      <c r="D27" s="299"/>
      <c r="E27" s="299"/>
      <c r="F27" s="299"/>
      <c r="G27" s="299"/>
      <c r="H27" s="104"/>
      <c r="I27" s="104"/>
      <c r="J27" s="299"/>
      <c r="K27" s="104"/>
      <c r="L27" s="104"/>
      <c r="M27" s="104"/>
      <c r="N27" s="104"/>
      <c r="O27" s="104"/>
      <c r="P27" s="104"/>
      <c r="Q27" s="104"/>
      <c r="R27" s="104"/>
      <c r="S27" s="104"/>
      <c r="T27" s="104"/>
      <c r="U27" s="104"/>
      <c r="V27" s="104"/>
      <c r="W27" s="104"/>
      <c r="X27" s="104"/>
      <c r="Y27" s="104"/>
      <c r="Z27" s="104"/>
      <c r="AA27" s="104"/>
      <c r="AB27" s="104"/>
      <c r="AC27" s="104"/>
      <c r="AD27" s="104"/>
      <c r="AE27" s="104"/>
      <c r="AF27" s="104"/>
    </row>
    <row r="28" spans="1:32" ht="10.75" customHeight="1" thickBot="1" x14ac:dyDescent="0.3">
      <c r="A28" s="100">
        <v>17</v>
      </c>
      <c r="B28" s="343" t="s">
        <v>401</v>
      </c>
      <c r="C28" s="102"/>
      <c r="D28" s="102"/>
      <c r="E28" s="102"/>
      <c r="F28" s="102"/>
      <c r="G28" s="102"/>
      <c r="H28" s="102"/>
      <c r="I28" s="102"/>
      <c r="J28" s="102"/>
      <c r="K28" s="102"/>
      <c r="L28" s="102"/>
      <c r="M28" s="102"/>
      <c r="N28" s="102"/>
      <c r="O28" s="102"/>
      <c r="P28" s="102"/>
      <c r="Q28" s="102"/>
      <c r="R28" s="102"/>
      <c r="S28" s="102"/>
      <c r="T28" s="102"/>
      <c r="U28" s="102"/>
      <c r="V28" s="102"/>
      <c r="W28" s="102"/>
      <c r="X28" s="102"/>
      <c r="Y28" s="102"/>
      <c r="Z28" s="102"/>
      <c r="AA28" s="102"/>
      <c r="AB28" s="102"/>
      <c r="AC28" s="102"/>
      <c r="AD28" s="102"/>
      <c r="AE28" s="102"/>
      <c r="AF28" s="102"/>
    </row>
    <row r="29" spans="1:32" ht="10.75" customHeight="1" thickBot="1" x14ac:dyDescent="0.3">
      <c r="A29" s="100">
        <v>18</v>
      </c>
      <c r="B29" s="343" t="s">
        <v>984</v>
      </c>
      <c r="C29" s="299"/>
      <c r="D29" s="299"/>
      <c r="E29" s="299"/>
      <c r="F29" s="102"/>
      <c r="G29" s="299"/>
      <c r="H29" s="299"/>
      <c r="I29" s="299"/>
      <c r="J29" s="299"/>
      <c r="K29" s="102"/>
      <c r="L29" s="102"/>
      <c r="M29" s="102"/>
      <c r="N29" s="102"/>
      <c r="O29" s="102"/>
      <c r="P29" s="102"/>
      <c r="Q29" s="102"/>
      <c r="R29" s="102"/>
      <c r="S29" s="102"/>
      <c r="T29" s="102"/>
      <c r="U29" s="102"/>
      <c r="V29" s="102"/>
      <c r="W29" s="102"/>
      <c r="X29" s="102"/>
      <c r="Y29" s="102"/>
      <c r="Z29" s="102"/>
      <c r="AA29" s="102"/>
      <c r="AB29" s="102"/>
      <c r="AC29" s="102"/>
      <c r="AD29" s="102"/>
      <c r="AE29" s="102"/>
      <c r="AF29" s="102"/>
    </row>
    <row r="30" spans="1:32" ht="10.75" customHeight="1" thickBot="1" x14ac:dyDescent="0.3">
      <c r="A30" s="100"/>
      <c r="B30" s="343"/>
      <c r="C30" s="102"/>
      <c r="D30" s="299"/>
      <c r="E30" s="102"/>
      <c r="F30" s="102"/>
      <c r="G30" s="299"/>
      <c r="H30" s="102"/>
      <c r="I30" s="299"/>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row>
    <row r="31" spans="1:32" ht="10.75" customHeight="1" thickBot="1" x14ac:dyDescent="0.3">
      <c r="A31" s="100"/>
      <c r="B31" s="343"/>
      <c r="C31" s="102"/>
      <c r="D31" s="102"/>
      <c r="E31" s="102"/>
      <c r="F31" s="102"/>
      <c r="G31" s="102"/>
      <c r="H31" s="102"/>
      <c r="I31" s="299"/>
      <c r="J31" s="102"/>
      <c r="K31" s="102"/>
      <c r="L31" s="102"/>
      <c r="M31" s="102"/>
      <c r="N31" s="102"/>
      <c r="O31" s="102"/>
      <c r="P31" s="102"/>
      <c r="Q31" s="102"/>
      <c r="R31" s="102"/>
      <c r="S31" s="102"/>
      <c r="T31" s="102"/>
      <c r="U31" s="102"/>
      <c r="V31" s="102"/>
      <c r="W31" s="102"/>
      <c r="X31" s="102"/>
      <c r="Y31" s="102"/>
      <c r="Z31" s="102"/>
      <c r="AA31" s="102"/>
      <c r="AB31" s="102"/>
      <c r="AC31" s="102"/>
      <c r="AD31" s="102"/>
      <c r="AE31" s="102"/>
      <c r="AF31" s="102"/>
    </row>
    <row r="32" spans="1:32" ht="10.75" customHeight="1" thickBot="1" x14ac:dyDescent="0.3">
      <c r="A32" s="100">
        <v>19</v>
      </c>
      <c r="B32" s="343" t="s">
        <v>982</v>
      </c>
      <c r="C32" s="299"/>
      <c r="D32" s="299"/>
      <c r="E32" s="102"/>
      <c r="F32" s="102"/>
      <c r="G32" s="102"/>
      <c r="H32" s="102"/>
      <c r="I32" s="102"/>
      <c r="J32" s="102"/>
      <c r="K32" s="102"/>
      <c r="L32" s="102"/>
      <c r="M32" s="102"/>
      <c r="N32" s="102"/>
      <c r="O32" s="102"/>
      <c r="P32" s="102"/>
      <c r="Q32" s="102"/>
      <c r="R32" s="102"/>
      <c r="S32" s="102"/>
      <c r="T32" s="102"/>
      <c r="U32" s="102"/>
      <c r="V32" s="102"/>
      <c r="W32" s="102"/>
      <c r="X32" s="102"/>
      <c r="Y32" s="102"/>
      <c r="Z32" s="102"/>
      <c r="AA32" s="102"/>
      <c r="AB32" s="102"/>
      <c r="AC32" s="102"/>
      <c r="AD32" s="102"/>
      <c r="AE32" s="102"/>
      <c r="AF32" s="102"/>
    </row>
    <row r="33" spans="1:32" ht="10.75" customHeight="1" thickBot="1" x14ac:dyDescent="0.3">
      <c r="A33" s="100">
        <v>20</v>
      </c>
      <c r="B33" s="103" t="s">
        <v>402</v>
      </c>
      <c r="C33" s="299"/>
      <c r="D33" s="104"/>
      <c r="E33" s="104"/>
      <c r="F33" s="104"/>
      <c r="G33" s="104"/>
      <c r="H33" s="104"/>
      <c r="I33" s="104"/>
      <c r="J33" s="104"/>
      <c r="K33" s="104"/>
      <c r="L33" s="104"/>
      <c r="M33" s="104"/>
      <c r="N33" s="104"/>
      <c r="O33" s="104"/>
      <c r="P33" s="104"/>
      <c r="Q33" s="104"/>
      <c r="R33" s="104"/>
      <c r="S33" s="104"/>
      <c r="T33" s="104"/>
      <c r="U33" s="104"/>
      <c r="V33" s="104"/>
      <c r="W33" s="104"/>
      <c r="X33" s="104"/>
      <c r="Y33" s="104"/>
      <c r="Z33" s="104"/>
      <c r="AA33" s="104"/>
      <c r="AB33" s="104"/>
      <c r="AC33" s="104"/>
      <c r="AD33" s="104"/>
      <c r="AE33" s="104"/>
      <c r="AF33" s="104"/>
    </row>
    <row r="34" spans="1:32" ht="10.75" customHeight="1" thickBot="1" x14ac:dyDescent="0.3">
      <c r="A34" s="100">
        <v>21</v>
      </c>
      <c r="B34" s="101" t="s">
        <v>403</v>
      </c>
      <c r="C34" s="102"/>
      <c r="D34" s="102"/>
      <c r="E34" s="102"/>
      <c r="F34" s="102"/>
      <c r="G34" s="102"/>
      <c r="H34" s="102"/>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row>
    <row r="35" spans="1:32" ht="10.75" customHeight="1" thickBot="1" x14ac:dyDescent="0.3">
      <c r="A35" s="100">
        <v>22</v>
      </c>
      <c r="B35" s="103" t="s">
        <v>404</v>
      </c>
      <c r="C35" s="104"/>
      <c r="D35" s="104"/>
      <c r="E35" s="104"/>
      <c r="F35" s="299"/>
      <c r="G35" s="104"/>
      <c r="H35" s="104"/>
      <c r="I35" s="104"/>
      <c r="J35" s="104"/>
      <c r="K35" s="104"/>
      <c r="L35" s="104"/>
      <c r="M35" s="104"/>
      <c r="N35" s="104"/>
      <c r="O35" s="104"/>
      <c r="P35" s="104"/>
      <c r="Q35" s="104"/>
      <c r="R35" s="104"/>
      <c r="S35" s="104"/>
      <c r="T35" s="104"/>
      <c r="U35" s="104"/>
      <c r="V35" s="104"/>
      <c r="W35" s="104"/>
      <c r="X35" s="104"/>
      <c r="Y35" s="104"/>
      <c r="Z35" s="104"/>
      <c r="AA35" s="104"/>
      <c r="AB35" s="104"/>
      <c r="AC35" s="104"/>
      <c r="AD35" s="104"/>
      <c r="AE35" s="104"/>
      <c r="AF35" s="104"/>
    </row>
    <row r="36" spans="1:32" ht="10.75" customHeight="1" thickBot="1" x14ac:dyDescent="0.3">
      <c r="A36" s="100">
        <v>23</v>
      </c>
      <c r="B36" s="101" t="s">
        <v>405</v>
      </c>
      <c r="C36" s="102"/>
      <c r="D36" s="102"/>
      <c r="E36" s="299"/>
      <c r="F36" s="102"/>
      <c r="G36" s="102"/>
      <c r="H36" s="102"/>
      <c r="I36" s="102"/>
      <c r="J36" s="102"/>
      <c r="K36" s="102"/>
      <c r="L36" s="102"/>
      <c r="M36" s="102"/>
      <c r="N36" s="102"/>
      <c r="O36" s="102"/>
      <c r="P36" s="102"/>
      <c r="Q36" s="102"/>
      <c r="R36" s="102"/>
      <c r="S36" s="102"/>
      <c r="T36" s="102"/>
      <c r="U36" s="102"/>
      <c r="V36" s="102"/>
      <c r="W36" s="102"/>
      <c r="X36" s="102"/>
      <c r="Y36" s="102"/>
      <c r="Z36" s="102"/>
      <c r="AA36" s="102"/>
      <c r="AB36" s="102"/>
      <c r="AC36" s="102"/>
      <c r="AD36" s="102"/>
      <c r="AE36" s="102"/>
      <c r="AF36" s="102"/>
    </row>
    <row r="37" spans="1:32" ht="10.75" customHeight="1" thickBot="1" x14ac:dyDescent="0.3">
      <c r="A37" s="100">
        <v>24</v>
      </c>
      <c r="B37" s="103" t="s">
        <v>406</v>
      </c>
      <c r="C37" s="104"/>
      <c r="D37" s="104"/>
      <c r="E37" s="104"/>
      <c r="F37" s="104"/>
      <c r="G37" s="104"/>
      <c r="H37" s="104"/>
      <c r="I37" s="104"/>
      <c r="J37" s="104"/>
      <c r="K37" s="104"/>
      <c r="L37" s="104"/>
      <c r="M37" s="104"/>
      <c r="N37" s="104"/>
      <c r="O37" s="104"/>
      <c r="P37" s="104"/>
      <c r="Q37" s="104"/>
      <c r="R37" s="104"/>
      <c r="S37" s="104"/>
      <c r="T37" s="104"/>
      <c r="U37" s="104"/>
      <c r="V37" s="104"/>
      <c r="W37" s="104"/>
      <c r="X37" s="104"/>
      <c r="Y37" s="104"/>
      <c r="Z37" s="104"/>
      <c r="AA37" s="104"/>
      <c r="AB37" s="104"/>
      <c r="AC37" s="104"/>
      <c r="AD37" s="104"/>
      <c r="AE37" s="104"/>
      <c r="AF37" s="104"/>
    </row>
    <row r="38" spans="1:32" ht="10.75" customHeight="1" thickBot="1" x14ac:dyDescent="0.3">
      <c r="A38" s="100"/>
      <c r="B38" s="350" t="s">
        <v>985</v>
      </c>
      <c r="C38" s="351"/>
      <c r="D38" s="351"/>
      <c r="E38" s="299"/>
      <c r="F38" s="299"/>
      <c r="G38" s="351"/>
      <c r="H38" s="351"/>
      <c r="I38" s="351"/>
      <c r="J38" s="351"/>
      <c r="K38" s="351"/>
      <c r="L38" s="351"/>
      <c r="M38" s="351"/>
      <c r="N38" s="351"/>
      <c r="O38" s="351"/>
      <c r="P38" s="351"/>
      <c r="Q38" s="351"/>
      <c r="R38" s="351"/>
      <c r="S38" s="351"/>
      <c r="T38" s="351"/>
      <c r="U38" s="351"/>
      <c r="V38" s="351"/>
      <c r="W38" s="351"/>
      <c r="X38" s="351"/>
      <c r="Y38" s="351"/>
      <c r="Z38" s="351"/>
      <c r="AA38" s="351"/>
      <c r="AB38" s="351"/>
      <c r="AC38" s="351"/>
      <c r="AD38" s="351"/>
      <c r="AE38" s="351"/>
      <c r="AF38" s="351"/>
    </row>
    <row r="39" spans="1:32" ht="10.75" customHeight="1" thickBot="1" x14ac:dyDescent="0.3">
      <c r="A39" s="100">
        <v>25</v>
      </c>
      <c r="B39" s="105" t="s">
        <v>407</v>
      </c>
      <c r="C39" s="106"/>
      <c r="D39" s="106"/>
      <c r="E39" s="102"/>
      <c r="F39" s="102"/>
      <c r="G39" s="106"/>
      <c r="H39" s="106"/>
      <c r="I39" s="106"/>
      <c r="J39" s="106"/>
      <c r="K39" s="106"/>
      <c r="L39" s="106"/>
      <c r="M39" s="106"/>
      <c r="N39" s="106"/>
      <c r="O39" s="106"/>
      <c r="P39" s="106"/>
      <c r="Q39" s="106"/>
      <c r="R39" s="106"/>
      <c r="S39" s="106"/>
      <c r="T39" s="106"/>
      <c r="U39" s="106"/>
      <c r="V39" s="106"/>
      <c r="W39" s="106"/>
      <c r="X39" s="106"/>
      <c r="Y39" s="106"/>
      <c r="Z39" s="106"/>
      <c r="AA39" s="106"/>
      <c r="AB39" s="106"/>
      <c r="AC39" s="106"/>
      <c r="AD39" s="106"/>
      <c r="AE39" s="106"/>
      <c r="AF39" s="106"/>
    </row>
    <row r="40" spans="1:32" ht="10.75" customHeight="1" thickBot="1" x14ac:dyDescent="0.3">
      <c r="A40" s="440" t="s">
        <v>408</v>
      </c>
      <c r="B40" s="441"/>
      <c r="C40" s="107" t="s">
        <v>598</v>
      </c>
      <c r="D40" s="107" t="s">
        <v>599</v>
      </c>
      <c r="E40" s="107" t="s">
        <v>600</v>
      </c>
      <c r="F40" s="107" t="s">
        <v>601</v>
      </c>
      <c r="G40" s="107" t="s">
        <v>602</v>
      </c>
      <c r="H40" s="107" t="s">
        <v>603</v>
      </c>
      <c r="I40" s="107" t="s">
        <v>604</v>
      </c>
      <c r="J40" s="107" t="s">
        <v>605</v>
      </c>
      <c r="K40" s="107" t="s">
        <v>606</v>
      </c>
      <c r="L40" s="107" t="s">
        <v>607</v>
      </c>
      <c r="M40" s="107" t="s">
        <v>608</v>
      </c>
      <c r="N40" s="107" t="s">
        <v>609</v>
      </c>
      <c r="O40" s="107" t="s">
        <v>610</v>
      </c>
      <c r="P40" s="107" t="s">
        <v>611</v>
      </c>
      <c r="Q40" s="107" t="s">
        <v>612</v>
      </c>
      <c r="R40" s="107" t="s">
        <v>613</v>
      </c>
      <c r="S40" s="107" t="s">
        <v>614</v>
      </c>
      <c r="T40" s="107" t="s">
        <v>615</v>
      </c>
      <c r="U40" s="107" t="s">
        <v>616</v>
      </c>
      <c r="V40" s="107" t="s">
        <v>617</v>
      </c>
      <c r="W40" s="107" t="s">
        <v>618</v>
      </c>
      <c r="X40" s="107" t="s">
        <v>619</v>
      </c>
      <c r="Y40" s="107" t="s">
        <v>620</v>
      </c>
      <c r="Z40" s="107" t="s">
        <v>621</v>
      </c>
      <c r="AA40" s="107" t="s">
        <v>622</v>
      </c>
      <c r="AB40" s="107" t="s">
        <v>623</v>
      </c>
      <c r="AC40" s="107" t="s">
        <v>624</v>
      </c>
      <c r="AD40" s="107" t="s">
        <v>625</v>
      </c>
      <c r="AE40" s="107" t="s">
        <v>626</v>
      </c>
      <c r="AF40" s="107" t="s">
        <v>627</v>
      </c>
    </row>
    <row r="41" spans="1:32" ht="10.75" customHeight="1" thickBot="1" x14ac:dyDescent="0.3">
      <c r="A41" s="442" t="s">
        <v>399</v>
      </c>
      <c r="B41" s="443"/>
      <c r="C41" s="108"/>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row>
    <row r="42" spans="1:32" ht="10.75" customHeight="1" thickBot="1" x14ac:dyDescent="0.3">
      <c r="A42" s="109">
        <v>1</v>
      </c>
      <c r="B42" s="110" t="s">
        <v>409</v>
      </c>
      <c r="C42" s="111"/>
      <c r="D42" s="111"/>
      <c r="E42" s="111"/>
      <c r="F42" s="111"/>
      <c r="G42" s="111"/>
      <c r="H42" s="111"/>
      <c r="I42" s="111"/>
      <c r="J42" s="111"/>
      <c r="K42" s="111"/>
      <c r="L42" s="111"/>
      <c r="M42" s="111"/>
      <c r="N42" s="111"/>
      <c r="O42" s="111"/>
      <c r="P42" s="111"/>
      <c r="Q42" s="111"/>
      <c r="R42" s="111"/>
      <c r="S42" s="111"/>
      <c r="T42" s="111"/>
      <c r="U42" s="111"/>
      <c r="V42" s="111"/>
      <c r="W42" s="111"/>
      <c r="X42" s="111"/>
      <c r="Y42" s="111"/>
      <c r="Z42" s="111"/>
      <c r="AA42" s="111"/>
      <c r="AB42" s="111"/>
      <c r="AC42" s="111"/>
      <c r="AD42" s="111"/>
      <c r="AE42" s="111"/>
      <c r="AF42" s="111"/>
    </row>
    <row r="43" spans="1:32" ht="10.75" customHeight="1" thickBot="1" x14ac:dyDescent="0.3">
      <c r="A43" s="112">
        <v>2</v>
      </c>
      <c r="B43" s="113" t="s">
        <v>410</v>
      </c>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row>
    <row r="44" spans="1:32" ht="10.75" customHeight="1" thickBot="1" x14ac:dyDescent="0.3">
      <c r="A44" s="115">
        <v>3</v>
      </c>
      <c r="B44" s="116" t="s">
        <v>411</v>
      </c>
      <c r="C44" s="117"/>
      <c r="D44" s="117"/>
      <c r="E44" s="117"/>
      <c r="F44" s="117"/>
      <c r="G44" s="117"/>
      <c r="H44" s="117"/>
      <c r="I44" s="117"/>
      <c r="J44" s="117"/>
      <c r="K44" s="117"/>
      <c r="L44" s="117"/>
      <c r="M44" s="117"/>
      <c r="N44" s="117"/>
      <c r="O44" s="117"/>
      <c r="P44" s="117"/>
      <c r="Q44" s="117"/>
      <c r="R44" s="117"/>
      <c r="S44" s="117"/>
      <c r="T44" s="117"/>
      <c r="U44" s="117"/>
      <c r="V44" s="117"/>
      <c r="W44" s="117"/>
      <c r="X44" s="117"/>
      <c r="Y44" s="117"/>
      <c r="Z44" s="117"/>
      <c r="AA44" s="117"/>
      <c r="AB44" s="117"/>
      <c r="AC44" s="117"/>
      <c r="AD44" s="117"/>
      <c r="AE44" s="117"/>
      <c r="AF44" s="117"/>
    </row>
    <row r="45" spans="1:32" ht="10.75" customHeight="1" thickBot="1" x14ac:dyDescent="0.3">
      <c r="A45" s="112">
        <v>4</v>
      </c>
      <c r="B45" s="113" t="s">
        <v>412</v>
      </c>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row>
    <row r="46" spans="1:32" ht="10.75" customHeight="1" thickBot="1" x14ac:dyDescent="0.3">
      <c r="A46" s="115">
        <v>5</v>
      </c>
      <c r="B46" s="116" t="s">
        <v>413</v>
      </c>
      <c r="C46" s="117"/>
      <c r="D46" s="117"/>
      <c r="E46" s="117"/>
      <c r="F46" s="117"/>
      <c r="G46" s="117"/>
      <c r="H46" s="117"/>
      <c r="I46" s="117"/>
      <c r="J46" s="117"/>
      <c r="K46" s="117"/>
      <c r="L46" s="117"/>
      <c r="M46" s="117"/>
      <c r="N46" s="117"/>
      <c r="O46" s="117"/>
      <c r="P46" s="117"/>
      <c r="Q46" s="117"/>
      <c r="R46" s="117"/>
      <c r="S46" s="117"/>
      <c r="T46" s="117"/>
      <c r="U46" s="117"/>
      <c r="V46" s="117"/>
      <c r="W46" s="117"/>
      <c r="X46" s="117"/>
      <c r="Y46" s="117"/>
      <c r="Z46" s="117"/>
      <c r="AA46" s="117"/>
      <c r="AB46" s="117"/>
      <c r="AC46" s="117"/>
      <c r="AD46" s="117"/>
      <c r="AE46" s="117"/>
      <c r="AF46" s="117"/>
    </row>
    <row r="47" spans="1:32" ht="10.75" customHeight="1" thickBot="1" x14ac:dyDescent="0.3">
      <c r="A47" s="112">
        <v>6</v>
      </c>
      <c r="B47" s="113" t="s">
        <v>414</v>
      </c>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row>
    <row r="48" spans="1:32" ht="10.75" customHeight="1" thickBot="1" x14ac:dyDescent="0.3">
      <c r="A48" s="115">
        <v>7</v>
      </c>
      <c r="B48" s="116" t="s">
        <v>415</v>
      </c>
      <c r="C48" s="117"/>
      <c r="D48" s="117"/>
      <c r="E48" s="117"/>
      <c r="F48" s="117"/>
      <c r="G48" s="117"/>
      <c r="H48" s="117"/>
      <c r="I48" s="117"/>
      <c r="J48" s="117"/>
      <c r="K48" s="117"/>
      <c r="L48" s="117"/>
      <c r="M48" s="117"/>
      <c r="N48" s="117"/>
      <c r="O48" s="117"/>
      <c r="P48" s="117"/>
      <c r="Q48" s="117"/>
      <c r="R48" s="117"/>
      <c r="S48" s="117"/>
      <c r="T48" s="117"/>
      <c r="U48" s="117"/>
      <c r="V48" s="117"/>
      <c r="W48" s="117"/>
      <c r="X48" s="117"/>
      <c r="Y48" s="117"/>
      <c r="Z48" s="117"/>
      <c r="AA48" s="117"/>
      <c r="AB48" s="117"/>
      <c r="AC48" s="117"/>
      <c r="AD48" s="117"/>
      <c r="AE48" s="117"/>
      <c r="AF48" s="117"/>
    </row>
    <row r="49" spans="1:32" ht="10.75" customHeight="1" thickBot="1" x14ac:dyDescent="0.3">
      <c r="A49" s="112">
        <v>8</v>
      </c>
      <c r="B49" s="113" t="s">
        <v>416</v>
      </c>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row>
    <row r="50" spans="1:32" ht="10.75" customHeight="1" thickBot="1" x14ac:dyDescent="0.3">
      <c r="A50" s="115">
        <v>9</v>
      </c>
      <c r="B50" s="116" t="s">
        <v>417</v>
      </c>
      <c r="C50" s="117"/>
      <c r="D50" s="117"/>
      <c r="E50" s="117"/>
      <c r="F50" s="117"/>
      <c r="G50" s="117"/>
      <c r="H50" s="117"/>
      <c r="I50" s="117"/>
      <c r="J50" s="117"/>
      <c r="K50" s="117"/>
      <c r="L50" s="117"/>
      <c r="M50" s="117"/>
      <c r="N50" s="117"/>
      <c r="O50" s="117"/>
      <c r="P50" s="117"/>
      <c r="Q50" s="117"/>
      <c r="R50" s="117"/>
      <c r="S50" s="117"/>
      <c r="T50" s="117"/>
      <c r="U50" s="117"/>
      <c r="V50" s="117"/>
      <c r="W50" s="117"/>
      <c r="X50" s="117"/>
      <c r="Y50" s="117"/>
      <c r="Z50" s="117"/>
      <c r="AA50" s="117"/>
      <c r="AB50" s="117"/>
      <c r="AC50" s="117"/>
      <c r="AD50" s="117"/>
      <c r="AE50" s="117"/>
      <c r="AF50" s="117"/>
    </row>
    <row r="51" spans="1:32" ht="10.75" customHeight="1" thickBot="1" x14ac:dyDescent="0.3">
      <c r="A51" s="112">
        <v>10</v>
      </c>
      <c r="B51" s="113" t="s">
        <v>418</v>
      </c>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row>
    <row r="52" spans="1:32" ht="10.75" customHeight="1" thickBot="1" x14ac:dyDescent="0.3">
      <c r="A52" s="115">
        <v>11</v>
      </c>
      <c r="B52" s="116" t="s">
        <v>419</v>
      </c>
      <c r="C52" s="117"/>
      <c r="D52" s="117"/>
      <c r="E52" s="117"/>
      <c r="F52" s="117"/>
      <c r="G52" s="117"/>
      <c r="H52" s="117"/>
      <c r="I52" s="117"/>
      <c r="J52" s="117"/>
      <c r="K52" s="117"/>
      <c r="L52" s="117"/>
      <c r="M52" s="117"/>
      <c r="N52" s="117"/>
      <c r="O52" s="117"/>
      <c r="P52" s="117"/>
      <c r="Q52" s="117"/>
      <c r="R52" s="117"/>
      <c r="S52" s="117"/>
      <c r="T52" s="117"/>
      <c r="U52" s="117"/>
      <c r="V52" s="117"/>
      <c r="W52" s="117"/>
      <c r="X52" s="117"/>
      <c r="Y52" s="117"/>
      <c r="Z52" s="117"/>
      <c r="AA52" s="117"/>
      <c r="AB52" s="117"/>
      <c r="AC52" s="117"/>
      <c r="AD52" s="117"/>
      <c r="AE52" s="117"/>
      <c r="AF52" s="117"/>
    </row>
    <row r="53" spans="1:32" ht="10.75" customHeight="1" thickBot="1" x14ac:dyDescent="0.3">
      <c r="A53" s="112">
        <v>12</v>
      </c>
      <c r="B53" s="113" t="s">
        <v>420</v>
      </c>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row>
    <row r="54" spans="1:32" ht="12" customHeight="1" thickBot="1" x14ac:dyDescent="0.3">
      <c r="A54" s="115">
        <v>13</v>
      </c>
      <c r="B54" s="116" t="s">
        <v>421</v>
      </c>
      <c r="C54" s="117"/>
      <c r="D54" s="117"/>
      <c r="E54" s="117"/>
      <c r="F54" s="117"/>
      <c r="G54" s="117"/>
      <c r="H54" s="117"/>
      <c r="I54" s="117"/>
      <c r="J54" s="117"/>
      <c r="K54" s="117"/>
      <c r="L54" s="117"/>
      <c r="M54" s="117"/>
      <c r="N54" s="117"/>
      <c r="O54" s="117"/>
      <c r="P54" s="117"/>
      <c r="Q54" s="117"/>
      <c r="R54" s="117"/>
      <c r="S54" s="117"/>
      <c r="T54" s="117"/>
      <c r="U54" s="117"/>
      <c r="V54" s="117"/>
      <c r="W54" s="117"/>
      <c r="X54" s="117"/>
      <c r="Y54" s="117"/>
      <c r="Z54" s="117"/>
      <c r="AA54" s="117"/>
      <c r="AB54" s="117"/>
      <c r="AC54" s="117"/>
      <c r="AD54" s="117"/>
      <c r="AE54" s="117"/>
      <c r="AF54" s="117"/>
    </row>
    <row r="55" spans="1:32" ht="12" customHeight="1" thickBot="1" x14ac:dyDescent="0.3">
      <c r="A55" s="115"/>
      <c r="B55" s="116"/>
      <c r="C55" s="117"/>
      <c r="D55" s="117"/>
      <c r="E55" s="117"/>
      <c r="F55" s="117"/>
      <c r="G55" s="117"/>
      <c r="H55" s="117"/>
      <c r="I55" s="117"/>
      <c r="J55" s="117"/>
      <c r="K55" s="117"/>
      <c r="L55" s="117"/>
      <c r="M55" s="117"/>
      <c r="N55" s="117"/>
      <c r="O55" s="117"/>
      <c r="P55" s="117"/>
      <c r="Q55" s="117"/>
      <c r="R55" s="117"/>
      <c r="S55" s="117"/>
      <c r="T55" s="117"/>
      <c r="U55" s="117"/>
      <c r="V55" s="117"/>
      <c r="W55" s="117"/>
      <c r="X55" s="117"/>
      <c r="Y55" s="117"/>
      <c r="Z55" s="117"/>
      <c r="AA55" s="117"/>
      <c r="AB55" s="117"/>
      <c r="AC55" s="117"/>
      <c r="AD55" s="117"/>
      <c r="AE55" s="117"/>
      <c r="AF55" s="117"/>
    </row>
    <row r="56" spans="1:32" ht="10.75" customHeight="1" thickBot="1" x14ac:dyDescent="0.3">
      <c r="A56" s="112">
        <v>14</v>
      </c>
      <c r="B56" s="113" t="s">
        <v>422</v>
      </c>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row>
    <row r="57" spans="1:32" ht="10.75" customHeight="1" thickBot="1" x14ac:dyDescent="0.3">
      <c r="A57" s="115">
        <v>15</v>
      </c>
      <c r="B57" s="116" t="s">
        <v>300</v>
      </c>
      <c r="C57" s="117"/>
      <c r="D57" s="117"/>
      <c r="E57" s="117"/>
      <c r="F57" s="117"/>
      <c r="G57" s="117"/>
      <c r="H57" s="117"/>
      <c r="I57" s="117"/>
      <c r="J57" s="117"/>
      <c r="K57" s="117"/>
      <c r="L57" s="117"/>
      <c r="M57" s="117"/>
      <c r="N57" s="117"/>
      <c r="O57" s="117"/>
      <c r="P57" s="117"/>
      <c r="Q57" s="117"/>
      <c r="R57" s="117"/>
      <c r="S57" s="117"/>
      <c r="T57" s="117"/>
      <c r="U57" s="117"/>
      <c r="V57" s="117"/>
      <c r="W57" s="117"/>
      <c r="X57" s="117"/>
      <c r="Y57" s="117"/>
      <c r="Z57" s="117"/>
      <c r="AA57" s="117"/>
      <c r="AB57" s="117"/>
      <c r="AC57" s="117"/>
      <c r="AD57" s="117"/>
      <c r="AE57" s="117"/>
      <c r="AF57" s="117"/>
    </row>
    <row r="58" spans="1:32" ht="10.75" customHeight="1" thickBot="1" x14ac:dyDescent="0.3">
      <c r="A58" s="112">
        <v>16</v>
      </c>
      <c r="B58" s="113" t="s">
        <v>423</v>
      </c>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row>
    <row r="59" spans="1:32" ht="10.75" customHeight="1" thickBot="1" x14ac:dyDescent="0.3">
      <c r="A59" s="115">
        <v>17</v>
      </c>
      <c r="B59" s="116" t="s">
        <v>424</v>
      </c>
      <c r="C59" s="117"/>
      <c r="D59" s="117"/>
      <c r="E59" s="117"/>
      <c r="F59" s="117"/>
      <c r="G59" s="117"/>
      <c r="H59" s="117"/>
      <c r="I59" s="11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row>
    <row r="60" spans="1:32" ht="10.75" customHeight="1" thickBot="1" x14ac:dyDescent="0.3">
      <c r="A60" s="112">
        <v>18</v>
      </c>
      <c r="B60" s="113" t="s">
        <v>425</v>
      </c>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row>
    <row r="61" spans="1:32" ht="10.75" customHeight="1" thickBot="1" x14ac:dyDescent="0.3">
      <c r="A61" s="115">
        <v>19</v>
      </c>
      <c r="B61" s="116" t="s">
        <v>426</v>
      </c>
      <c r="C61" s="117"/>
      <c r="D61" s="117"/>
      <c r="E61" s="117"/>
      <c r="F61" s="117"/>
      <c r="G61" s="117"/>
      <c r="H61" s="117"/>
      <c r="I61" s="11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row>
    <row r="62" spans="1:32" ht="10.75" customHeight="1" thickBot="1" x14ac:dyDescent="0.3">
      <c r="A62" s="112">
        <v>20</v>
      </c>
      <c r="B62" s="113" t="s">
        <v>427</v>
      </c>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row>
    <row r="63" spans="1:32" ht="10.75" customHeight="1" thickBot="1" x14ac:dyDescent="0.3">
      <c r="A63" s="115">
        <v>21</v>
      </c>
      <c r="B63" s="116" t="s">
        <v>428</v>
      </c>
      <c r="C63" s="117"/>
      <c r="D63" s="117"/>
      <c r="E63" s="117"/>
      <c r="F63" s="117"/>
      <c r="G63" s="117"/>
      <c r="H63" s="117"/>
      <c r="I63" s="117"/>
      <c r="J63" s="117"/>
      <c r="K63" s="117"/>
      <c r="L63" s="117"/>
      <c r="M63" s="117"/>
      <c r="N63" s="117"/>
      <c r="O63" s="117"/>
      <c r="P63" s="117"/>
      <c r="Q63" s="117"/>
      <c r="R63" s="117"/>
      <c r="S63" s="117"/>
      <c r="T63" s="117"/>
      <c r="U63" s="117"/>
      <c r="V63" s="117"/>
      <c r="W63" s="117"/>
      <c r="X63" s="117"/>
      <c r="Y63" s="117"/>
      <c r="Z63" s="117"/>
      <c r="AA63" s="117"/>
      <c r="AB63" s="117"/>
      <c r="AC63" s="117"/>
      <c r="AD63" s="117"/>
      <c r="AE63" s="117"/>
      <c r="AF63" s="117"/>
    </row>
    <row r="64" spans="1:32" ht="10.75" customHeight="1" thickBot="1" x14ac:dyDescent="0.3">
      <c r="A64" s="112">
        <v>22</v>
      </c>
      <c r="B64" s="113" t="s">
        <v>429</v>
      </c>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row>
    <row r="65" spans="1:32" ht="10.75" customHeight="1" thickBot="1" x14ac:dyDescent="0.3">
      <c r="A65" s="115">
        <v>23</v>
      </c>
      <c r="B65" s="116" t="s">
        <v>430</v>
      </c>
      <c r="C65" s="117"/>
      <c r="D65" s="117"/>
      <c r="E65" s="117"/>
      <c r="F65" s="117"/>
      <c r="G65" s="117"/>
      <c r="H65" s="117"/>
      <c r="I65" s="117"/>
      <c r="J65" s="117"/>
      <c r="K65" s="117"/>
      <c r="L65" s="117"/>
      <c r="M65" s="117"/>
      <c r="N65" s="117"/>
      <c r="O65" s="117"/>
      <c r="P65" s="117"/>
      <c r="Q65" s="117"/>
      <c r="R65" s="117"/>
      <c r="S65" s="117"/>
      <c r="T65" s="117"/>
      <c r="U65" s="117"/>
      <c r="V65" s="117"/>
      <c r="W65" s="117"/>
      <c r="X65" s="117"/>
      <c r="Y65" s="117"/>
      <c r="Z65" s="117"/>
      <c r="AA65" s="117"/>
      <c r="AB65" s="117"/>
      <c r="AC65" s="117"/>
      <c r="AD65" s="117"/>
      <c r="AE65" s="117"/>
      <c r="AF65" s="117"/>
    </row>
    <row r="66" spans="1:32" ht="10.75" customHeight="1" thickBot="1" x14ac:dyDescent="0.3">
      <c r="A66" s="118">
        <v>24</v>
      </c>
      <c r="B66" s="119" t="s">
        <v>297</v>
      </c>
      <c r="C66" s="120"/>
      <c r="D66" s="120"/>
      <c r="E66" s="120"/>
      <c r="F66" s="120"/>
      <c r="G66" s="120"/>
      <c r="H66" s="120"/>
      <c r="I66" s="120"/>
      <c r="J66" s="120"/>
      <c r="K66" s="120"/>
      <c r="L66" s="120"/>
      <c r="M66" s="120"/>
      <c r="N66" s="120"/>
      <c r="O66" s="120"/>
      <c r="P66" s="120"/>
      <c r="Q66" s="120"/>
      <c r="R66" s="120"/>
      <c r="S66" s="120"/>
      <c r="T66" s="120"/>
      <c r="U66" s="120"/>
      <c r="V66" s="120"/>
      <c r="W66" s="120"/>
      <c r="X66" s="120"/>
      <c r="Y66" s="120"/>
      <c r="Z66" s="120"/>
      <c r="AA66" s="120"/>
      <c r="AB66" s="120"/>
      <c r="AC66" s="120"/>
      <c r="AD66" s="120"/>
      <c r="AE66" s="120"/>
      <c r="AF66" s="120"/>
    </row>
    <row r="67" spans="1:32" ht="10.75" customHeight="1" thickBot="1" x14ac:dyDescent="0.3">
      <c r="A67" s="444" t="s">
        <v>431</v>
      </c>
      <c r="B67" s="445"/>
      <c r="C67" s="121">
        <v>1</v>
      </c>
      <c r="D67" s="121">
        <v>2</v>
      </c>
      <c r="E67" s="121">
        <v>3</v>
      </c>
      <c r="F67" s="121">
        <v>4</v>
      </c>
      <c r="G67" s="121">
        <v>5</v>
      </c>
      <c r="H67" s="121">
        <v>6</v>
      </c>
      <c r="I67" s="121">
        <v>7</v>
      </c>
      <c r="J67" s="121">
        <v>8</v>
      </c>
      <c r="K67" s="121">
        <v>9</v>
      </c>
      <c r="L67" s="121">
        <v>10</v>
      </c>
      <c r="M67" s="121">
        <v>11</v>
      </c>
      <c r="N67" s="121">
        <v>12</v>
      </c>
      <c r="O67" s="121">
        <v>13</v>
      </c>
      <c r="P67" s="121">
        <v>14</v>
      </c>
      <c r="Q67" s="121">
        <v>15</v>
      </c>
      <c r="R67" s="121">
        <v>16</v>
      </c>
      <c r="S67" s="121">
        <v>17</v>
      </c>
      <c r="T67" s="121">
        <v>18</v>
      </c>
      <c r="U67" s="121">
        <v>19</v>
      </c>
      <c r="V67" s="121">
        <v>20</v>
      </c>
      <c r="W67" s="121">
        <v>21</v>
      </c>
      <c r="X67" s="121">
        <v>22</v>
      </c>
      <c r="Y67" s="121">
        <v>23</v>
      </c>
      <c r="Z67" s="121">
        <v>24</v>
      </c>
      <c r="AA67" s="121">
        <v>25</v>
      </c>
      <c r="AB67" s="121">
        <v>26</v>
      </c>
      <c r="AC67" s="121">
        <v>27</v>
      </c>
      <c r="AD67" s="121">
        <v>28</v>
      </c>
      <c r="AE67" s="121">
        <v>29</v>
      </c>
      <c r="AF67" s="121">
        <v>30</v>
      </c>
    </row>
    <row r="68" spans="1:32" ht="10.75" customHeight="1" thickBot="1" x14ac:dyDescent="0.3">
      <c r="A68" s="446" t="s">
        <v>432</v>
      </c>
      <c r="B68" s="447"/>
      <c r="C68" s="122"/>
      <c r="D68" s="122"/>
      <c r="E68" s="122"/>
      <c r="F68" s="122"/>
      <c r="G68" s="122"/>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row>
    <row r="69" spans="1:32" ht="10.75" customHeight="1" thickBot="1" x14ac:dyDescent="0.3">
      <c r="A69" s="123">
        <v>1</v>
      </c>
      <c r="B69" s="124" t="s">
        <v>433</v>
      </c>
      <c r="C69" s="125"/>
      <c r="D69" s="125"/>
      <c r="E69" s="125"/>
      <c r="F69" s="125"/>
      <c r="G69" s="125"/>
      <c r="H69" s="125"/>
      <c r="I69" s="125"/>
      <c r="J69" s="125"/>
      <c r="K69" s="125"/>
      <c r="L69" s="125"/>
      <c r="M69" s="125"/>
      <c r="N69" s="125"/>
      <c r="O69" s="125"/>
      <c r="P69" s="125"/>
      <c r="Q69" s="125"/>
      <c r="R69" s="125"/>
      <c r="S69" s="125"/>
      <c r="T69" s="125"/>
      <c r="U69" s="125"/>
      <c r="V69" s="125"/>
      <c r="W69" s="125"/>
      <c r="X69" s="125"/>
      <c r="Y69" s="125"/>
      <c r="Z69" s="125"/>
      <c r="AA69" s="125"/>
      <c r="AB69" s="125"/>
      <c r="AC69" s="125"/>
      <c r="AD69" s="125"/>
      <c r="AE69" s="125"/>
      <c r="AF69" s="125"/>
    </row>
    <row r="70" spans="1:32" ht="10.75" customHeight="1" thickBot="1" x14ac:dyDescent="0.3">
      <c r="A70" s="126">
        <v>2</v>
      </c>
      <c r="B70" s="127" t="s">
        <v>434</v>
      </c>
      <c r="C70" s="128"/>
      <c r="D70" s="128"/>
      <c r="E70" s="128"/>
      <c r="F70" s="128"/>
      <c r="G70" s="128"/>
      <c r="H70" s="128"/>
      <c r="I70" s="128"/>
      <c r="J70" s="128"/>
      <c r="K70" s="128"/>
      <c r="L70" s="128"/>
      <c r="M70" s="128"/>
      <c r="N70" s="128"/>
      <c r="O70" s="128"/>
      <c r="P70" s="128"/>
      <c r="Q70" s="128"/>
      <c r="R70" s="128"/>
      <c r="S70" s="128"/>
      <c r="T70" s="128"/>
      <c r="U70" s="128"/>
      <c r="V70" s="128"/>
      <c r="W70" s="128"/>
      <c r="X70" s="128"/>
      <c r="Y70" s="128"/>
      <c r="Z70" s="128"/>
      <c r="AA70" s="128"/>
      <c r="AB70" s="128"/>
      <c r="AC70" s="128"/>
      <c r="AD70" s="128"/>
      <c r="AE70" s="128"/>
      <c r="AF70" s="128"/>
    </row>
    <row r="71" spans="1:32" ht="10.75" customHeight="1" thickBot="1" x14ac:dyDescent="0.3">
      <c r="A71" s="129">
        <v>3</v>
      </c>
      <c r="B71" s="130" t="s">
        <v>435</v>
      </c>
      <c r="C71" s="131"/>
      <c r="D71" s="131"/>
      <c r="E71" s="131"/>
      <c r="F71" s="131"/>
      <c r="G71" s="131"/>
      <c r="H71" s="131"/>
      <c r="I71" s="131"/>
      <c r="J71" s="131"/>
      <c r="K71" s="131"/>
      <c r="L71" s="131"/>
      <c r="M71" s="131"/>
      <c r="N71" s="131"/>
      <c r="O71" s="131"/>
      <c r="P71" s="131"/>
      <c r="Q71" s="131"/>
      <c r="R71" s="131"/>
      <c r="S71" s="131"/>
      <c r="T71" s="131"/>
      <c r="U71" s="131"/>
      <c r="V71" s="131"/>
      <c r="W71" s="131"/>
      <c r="X71" s="131"/>
      <c r="Y71" s="131"/>
      <c r="Z71" s="131"/>
      <c r="AA71" s="131"/>
      <c r="AB71" s="131"/>
      <c r="AC71" s="131"/>
      <c r="AD71" s="131"/>
      <c r="AE71" s="131"/>
      <c r="AF71" s="131"/>
    </row>
    <row r="72" spans="1:32" ht="10.75" customHeight="1" thickBot="1" x14ac:dyDescent="0.3">
      <c r="A72" s="126">
        <v>4</v>
      </c>
      <c r="B72" s="127" t="s">
        <v>436</v>
      </c>
      <c r="C72" s="128"/>
      <c r="D72" s="128"/>
      <c r="E72" s="128"/>
      <c r="F72" s="128"/>
      <c r="G72" s="128"/>
      <c r="H72" s="128"/>
      <c r="I72" s="128"/>
      <c r="J72" s="128"/>
      <c r="K72" s="128"/>
      <c r="L72" s="128"/>
      <c r="M72" s="128"/>
      <c r="N72" s="128"/>
      <c r="O72" s="128"/>
      <c r="P72" s="128"/>
      <c r="Q72" s="128"/>
      <c r="R72" s="128"/>
      <c r="S72" s="128"/>
      <c r="T72" s="128"/>
      <c r="U72" s="128"/>
      <c r="V72" s="128"/>
      <c r="W72" s="128"/>
      <c r="X72" s="128"/>
      <c r="Y72" s="128"/>
      <c r="Z72" s="128"/>
      <c r="AA72" s="128"/>
      <c r="AB72" s="128"/>
      <c r="AC72" s="128"/>
      <c r="AD72" s="128"/>
      <c r="AE72" s="128"/>
      <c r="AF72" s="128"/>
    </row>
    <row r="73" spans="1:32" ht="10.75" customHeight="1" thickBot="1" x14ac:dyDescent="0.3">
      <c r="A73" s="129">
        <v>5</v>
      </c>
      <c r="B73" s="130" t="s">
        <v>437</v>
      </c>
      <c r="C73" s="131"/>
      <c r="D73" s="131"/>
      <c r="E73" s="131"/>
      <c r="F73" s="131"/>
      <c r="G73" s="131"/>
      <c r="H73" s="131"/>
      <c r="I73" s="131"/>
      <c r="J73" s="131"/>
      <c r="K73" s="131"/>
      <c r="L73" s="131"/>
      <c r="M73" s="131"/>
      <c r="N73" s="131"/>
      <c r="O73" s="131"/>
      <c r="P73" s="131"/>
      <c r="Q73" s="131"/>
      <c r="R73" s="131"/>
      <c r="S73" s="131"/>
      <c r="T73" s="131"/>
      <c r="U73" s="131"/>
      <c r="V73" s="131"/>
      <c r="W73" s="131"/>
      <c r="X73" s="131"/>
      <c r="Y73" s="131"/>
      <c r="Z73" s="131"/>
      <c r="AA73" s="131"/>
      <c r="AB73" s="131"/>
      <c r="AC73" s="131"/>
      <c r="AD73" s="131"/>
      <c r="AE73" s="131"/>
      <c r="AF73" s="131"/>
    </row>
    <row r="74" spans="1:32" ht="10.75" customHeight="1" thickBot="1" x14ac:dyDescent="0.3">
      <c r="A74" s="126">
        <v>6</v>
      </c>
      <c r="B74" s="127" t="s">
        <v>438</v>
      </c>
      <c r="C74" s="128"/>
      <c r="D74" s="128"/>
      <c r="E74" s="128"/>
      <c r="F74" s="128"/>
      <c r="G74" s="128"/>
      <c r="H74" s="128"/>
      <c r="I74" s="128"/>
      <c r="J74" s="128"/>
      <c r="K74" s="128"/>
      <c r="L74" s="128"/>
      <c r="M74" s="128"/>
      <c r="N74" s="128"/>
      <c r="O74" s="128"/>
      <c r="P74" s="128"/>
      <c r="Q74" s="128"/>
      <c r="R74" s="128"/>
      <c r="S74" s="128"/>
      <c r="T74" s="128"/>
      <c r="U74" s="128"/>
      <c r="V74" s="128"/>
      <c r="W74" s="128"/>
      <c r="X74" s="128"/>
      <c r="Y74" s="128"/>
      <c r="Z74" s="128"/>
      <c r="AA74" s="128"/>
      <c r="AB74" s="128"/>
      <c r="AC74" s="128"/>
      <c r="AD74" s="128"/>
      <c r="AE74" s="128"/>
      <c r="AF74" s="128"/>
    </row>
    <row r="75" spans="1:32" ht="10.75" customHeight="1" thickBot="1" x14ac:dyDescent="0.3">
      <c r="A75" s="129">
        <v>7</v>
      </c>
      <c r="B75" s="130" t="s">
        <v>439</v>
      </c>
      <c r="C75" s="131"/>
      <c r="D75" s="131"/>
      <c r="E75" s="131"/>
      <c r="F75" s="131"/>
      <c r="G75" s="131"/>
      <c r="H75" s="131"/>
      <c r="I75" s="131"/>
      <c r="J75" s="131"/>
      <c r="K75" s="131"/>
      <c r="L75" s="131"/>
      <c r="M75" s="131"/>
      <c r="N75" s="131"/>
      <c r="O75" s="131"/>
      <c r="P75" s="131"/>
      <c r="Q75" s="131"/>
      <c r="R75" s="131"/>
      <c r="S75" s="131"/>
      <c r="T75" s="131"/>
      <c r="U75" s="131"/>
      <c r="V75" s="131"/>
      <c r="W75" s="131"/>
      <c r="X75" s="131"/>
      <c r="Y75" s="131"/>
      <c r="Z75" s="131"/>
      <c r="AA75" s="131"/>
      <c r="AB75" s="131"/>
      <c r="AC75" s="131"/>
      <c r="AD75" s="131"/>
      <c r="AE75" s="131"/>
      <c r="AF75" s="131"/>
    </row>
    <row r="76" spans="1:32" ht="10.75" customHeight="1" thickBot="1" x14ac:dyDescent="0.3">
      <c r="A76" s="126">
        <v>8</v>
      </c>
      <c r="B76" s="127" t="s">
        <v>440</v>
      </c>
      <c r="C76" s="128"/>
      <c r="D76" s="128"/>
      <c r="E76" s="128"/>
      <c r="F76" s="128"/>
      <c r="G76" s="128"/>
      <c r="H76" s="128"/>
      <c r="I76" s="128"/>
      <c r="J76" s="128"/>
      <c r="K76" s="128"/>
      <c r="L76" s="128"/>
      <c r="M76" s="128"/>
      <c r="N76" s="128"/>
      <c r="O76" s="128"/>
      <c r="P76" s="128"/>
      <c r="Q76" s="128"/>
      <c r="R76" s="128"/>
      <c r="S76" s="128"/>
      <c r="T76" s="128"/>
      <c r="U76" s="128"/>
      <c r="V76" s="128"/>
      <c r="W76" s="128"/>
      <c r="X76" s="128"/>
      <c r="Y76" s="128"/>
      <c r="Z76" s="128"/>
      <c r="AA76" s="128"/>
      <c r="AB76" s="128"/>
      <c r="AC76" s="128"/>
      <c r="AD76" s="128"/>
      <c r="AE76" s="128"/>
      <c r="AF76" s="128"/>
    </row>
    <row r="77" spans="1:32" ht="10.75" customHeight="1" thickBot="1" x14ac:dyDescent="0.3">
      <c r="A77" s="129">
        <v>9</v>
      </c>
      <c r="B77" s="130" t="s">
        <v>441</v>
      </c>
      <c r="C77" s="131"/>
      <c r="D77" s="131"/>
      <c r="E77" s="131"/>
      <c r="F77" s="131"/>
      <c r="G77" s="131"/>
      <c r="H77" s="131"/>
      <c r="I77" s="131"/>
      <c r="J77" s="131"/>
      <c r="K77" s="131"/>
      <c r="L77" s="131"/>
      <c r="M77" s="131"/>
      <c r="N77" s="131"/>
      <c r="O77" s="131"/>
      <c r="P77" s="131"/>
      <c r="Q77" s="131"/>
      <c r="R77" s="131"/>
      <c r="S77" s="131"/>
      <c r="T77" s="131"/>
      <c r="U77" s="131"/>
      <c r="V77" s="131"/>
      <c r="W77" s="131"/>
      <c r="X77" s="131"/>
      <c r="Y77" s="131"/>
      <c r="Z77" s="131"/>
      <c r="AA77" s="131"/>
      <c r="AB77" s="131"/>
      <c r="AC77" s="131"/>
      <c r="AD77" s="131"/>
      <c r="AE77" s="131"/>
      <c r="AF77" s="131"/>
    </row>
    <row r="78" spans="1:32" ht="10.75" customHeight="1" thickBot="1" x14ac:dyDescent="0.3">
      <c r="A78" s="126">
        <v>10</v>
      </c>
      <c r="B78" s="127" t="s">
        <v>442</v>
      </c>
      <c r="C78" s="128"/>
      <c r="D78" s="128"/>
      <c r="E78" s="128"/>
      <c r="F78" s="128"/>
      <c r="G78" s="128"/>
      <c r="H78" s="128"/>
      <c r="I78" s="128"/>
      <c r="J78" s="128"/>
      <c r="K78" s="128"/>
      <c r="L78" s="128"/>
      <c r="M78" s="128"/>
      <c r="N78" s="128"/>
      <c r="O78" s="128"/>
      <c r="P78" s="128"/>
      <c r="Q78" s="128"/>
      <c r="R78" s="128"/>
      <c r="S78" s="128"/>
      <c r="T78" s="128"/>
      <c r="U78" s="128"/>
      <c r="V78" s="128"/>
      <c r="W78" s="128"/>
      <c r="X78" s="128"/>
      <c r="Y78" s="128"/>
      <c r="Z78" s="128"/>
      <c r="AA78" s="128"/>
      <c r="AB78" s="128"/>
      <c r="AC78" s="128"/>
      <c r="AD78" s="128"/>
      <c r="AE78" s="128"/>
      <c r="AF78" s="128"/>
    </row>
    <row r="79" spans="1:32" ht="10.75" customHeight="1" thickBot="1" x14ac:dyDescent="0.3">
      <c r="A79" s="129">
        <v>11</v>
      </c>
      <c r="B79" s="130" t="s">
        <v>443</v>
      </c>
      <c r="C79" s="131"/>
      <c r="D79" s="131"/>
      <c r="E79" s="131"/>
      <c r="F79" s="131"/>
      <c r="G79" s="131"/>
      <c r="H79" s="131"/>
      <c r="I79" s="131"/>
      <c r="J79" s="131"/>
      <c r="K79" s="131"/>
      <c r="L79" s="131"/>
      <c r="M79" s="131"/>
      <c r="N79" s="131"/>
      <c r="O79" s="131"/>
      <c r="P79" s="131"/>
      <c r="Q79" s="131"/>
      <c r="R79" s="131"/>
      <c r="S79" s="131"/>
      <c r="T79" s="131"/>
      <c r="U79" s="131"/>
      <c r="V79" s="131"/>
      <c r="W79" s="131"/>
      <c r="X79" s="131"/>
      <c r="Y79" s="131"/>
      <c r="Z79" s="131"/>
      <c r="AA79" s="131"/>
      <c r="AB79" s="131"/>
      <c r="AC79" s="131"/>
      <c r="AD79" s="131"/>
      <c r="AE79" s="131"/>
      <c r="AF79" s="131"/>
    </row>
    <row r="80" spans="1:32" ht="10.75" customHeight="1" thickBot="1" x14ac:dyDescent="0.3">
      <c r="A80" s="126">
        <v>12</v>
      </c>
      <c r="B80" s="127" t="s">
        <v>444</v>
      </c>
      <c r="C80" s="128"/>
      <c r="D80" s="128"/>
      <c r="E80" s="128"/>
      <c r="F80" s="128"/>
      <c r="G80" s="128"/>
      <c r="H80" s="128"/>
      <c r="I80" s="128"/>
      <c r="J80" s="128"/>
      <c r="K80" s="128"/>
      <c r="L80" s="128"/>
      <c r="M80" s="128"/>
      <c r="N80" s="128"/>
      <c r="O80" s="128"/>
      <c r="P80" s="128"/>
      <c r="Q80" s="128"/>
      <c r="R80" s="128"/>
      <c r="S80" s="128"/>
      <c r="T80" s="128"/>
      <c r="U80" s="128"/>
      <c r="V80" s="128"/>
      <c r="W80" s="128"/>
      <c r="X80" s="128"/>
      <c r="Y80" s="128"/>
      <c r="Z80" s="128"/>
      <c r="AA80" s="128"/>
      <c r="AB80" s="128"/>
      <c r="AC80" s="128"/>
      <c r="AD80" s="128"/>
      <c r="AE80" s="128"/>
      <c r="AF80" s="128"/>
    </row>
    <row r="81" spans="1:32" ht="10.75" customHeight="1" thickBot="1" x14ac:dyDescent="0.3">
      <c r="A81" s="129">
        <v>13</v>
      </c>
      <c r="B81" s="130" t="s">
        <v>445</v>
      </c>
      <c r="C81" s="131"/>
      <c r="D81" s="131"/>
      <c r="E81" s="131"/>
      <c r="F81" s="131"/>
      <c r="G81" s="131"/>
      <c r="H81" s="131"/>
      <c r="I81" s="131"/>
      <c r="J81" s="131"/>
      <c r="K81" s="131"/>
      <c r="L81" s="131"/>
      <c r="M81" s="131"/>
      <c r="N81" s="131"/>
      <c r="O81" s="131"/>
      <c r="P81" s="131"/>
      <c r="Q81" s="131"/>
      <c r="R81" s="131"/>
      <c r="S81" s="131"/>
      <c r="T81" s="131"/>
      <c r="U81" s="131"/>
      <c r="V81" s="131"/>
      <c r="W81" s="131"/>
      <c r="X81" s="131"/>
      <c r="Y81" s="131"/>
      <c r="Z81" s="131"/>
      <c r="AA81" s="131"/>
      <c r="AB81" s="131"/>
      <c r="AC81" s="131"/>
      <c r="AD81" s="131"/>
      <c r="AE81" s="131"/>
      <c r="AF81" s="131"/>
    </row>
    <row r="82" spans="1:32" ht="10.75" customHeight="1" thickBot="1" x14ac:dyDescent="0.3">
      <c r="A82" s="126">
        <v>14</v>
      </c>
      <c r="B82" s="127" t="s">
        <v>446</v>
      </c>
      <c r="C82" s="128"/>
      <c r="D82" s="128"/>
      <c r="E82" s="128"/>
      <c r="F82" s="128"/>
      <c r="G82" s="128"/>
      <c r="H82" s="128"/>
      <c r="I82" s="128"/>
      <c r="J82" s="128"/>
      <c r="K82" s="128"/>
      <c r="L82" s="128"/>
      <c r="M82" s="128"/>
      <c r="N82" s="128"/>
      <c r="O82" s="128"/>
      <c r="P82" s="128"/>
      <c r="Q82" s="128"/>
      <c r="R82" s="128"/>
      <c r="S82" s="128"/>
      <c r="T82" s="128"/>
      <c r="U82" s="128"/>
      <c r="V82" s="128"/>
      <c r="W82" s="128"/>
      <c r="X82" s="128"/>
      <c r="Y82" s="128"/>
      <c r="Z82" s="128"/>
      <c r="AA82" s="128"/>
      <c r="AB82" s="128"/>
      <c r="AC82" s="128"/>
      <c r="AD82" s="128"/>
      <c r="AE82" s="128"/>
      <c r="AF82" s="128"/>
    </row>
    <row r="83" spans="1:32" ht="10.75" customHeight="1" thickBot="1" x14ac:dyDescent="0.3">
      <c r="A83" s="129">
        <v>15</v>
      </c>
      <c r="B83" s="130" t="s">
        <v>447</v>
      </c>
      <c r="C83" s="131"/>
      <c r="D83" s="131"/>
      <c r="E83" s="131"/>
      <c r="F83" s="131"/>
      <c r="G83" s="131"/>
      <c r="H83" s="131"/>
      <c r="I83" s="131"/>
      <c r="J83" s="131"/>
      <c r="K83" s="131"/>
      <c r="L83" s="131"/>
      <c r="M83" s="131"/>
      <c r="N83" s="131"/>
      <c r="O83" s="131"/>
      <c r="P83" s="131"/>
      <c r="Q83" s="131"/>
      <c r="R83" s="131"/>
      <c r="S83" s="131"/>
      <c r="T83" s="131"/>
      <c r="U83" s="131"/>
      <c r="V83" s="131"/>
      <c r="W83" s="131"/>
      <c r="X83" s="131"/>
      <c r="Y83" s="131"/>
      <c r="Z83" s="131"/>
      <c r="AA83" s="131"/>
      <c r="AB83" s="131"/>
      <c r="AC83" s="131"/>
      <c r="AD83" s="131"/>
      <c r="AE83" s="131"/>
      <c r="AF83" s="131"/>
    </row>
    <row r="84" spans="1:32" ht="10.75" customHeight="1" thickBot="1" x14ac:dyDescent="0.3">
      <c r="A84" s="126">
        <v>16</v>
      </c>
      <c r="B84" s="127" t="s">
        <v>448</v>
      </c>
      <c r="C84" s="128"/>
      <c r="D84" s="128"/>
      <c r="E84" s="128"/>
      <c r="F84" s="128"/>
      <c r="G84" s="128"/>
      <c r="H84" s="128"/>
      <c r="I84" s="128"/>
      <c r="J84" s="128"/>
      <c r="K84" s="128"/>
      <c r="L84" s="128"/>
      <c r="M84" s="128"/>
      <c r="N84" s="128"/>
      <c r="O84" s="128"/>
      <c r="P84" s="128"/>
      <c r="Q84" s="128"/>
      <c r="R84" s="128"/>
      <c r="S84" s="128"/>
      <c r="T84" s="128"/>
      <c r="U84" s="128"/>
      <c r="V84" s="128"/>
      <c r="W84" s="128"/>
      <c r="X84" s="128"/>
      <c r="Y84" s="128"/>
      <c r="Z84" s="128"/>
      <c r="AA84" s="128"/>
      <c r="AB84" s="128"/>
      <c r="AC84" s="128"/>
      <c r="AD84" s="128"/>
      <c r="AE84" s="128"/>
      <c r="AF84" s="128"/>
    </row>
    <row r="85" spans="1:32" ht="10.75" customHeight="1" thickBot="1" x14ac:dyDescent="0.3">
      <c r="A85" s="129">
        <v>17</v>
      </c>
      <c r="B85" s="130" t="s">
        <v>449</v>
      </c>
      <c r="C85" s="131"/>
      <c r="D85" s="131"/>
      <c r="E85" s="131"/>
      <c r="F85" s="131"/>
      <c r="G85" s="131"/>
      <c r="H85" s="131"/>
      <c r="I85" s="131"/>
      <c r="J85" s="131"/>
      <c r="K85" s="131"/>
      <c r="L85" s="131"/>
      <c r="M85" s="131"/>
      <c r="N85" s="131"/>
      <c r="O85" s="131"/>
      <c r="P85" s="131"/>
      <c r="Q85" s="131"/>
      <c r="R85" s="131"/>
      <c r="S85" s="131"/>
      <c r="T85" s="131"/>
      <c r="U85" s="131"/>
      <c r="V85" s="131"/>
      <c r="W85" s="131"/>
      <c r="X85" s="131"/>
      <c r="Y85" s="131"/>
      <c r="Z85" s="131"/>
      <c r="AA85" s="131"/>
      <c r="AB85" s="131"/>
      <c r="AC85" s="131"/>
      <c r="AD85" s="131"/>
      <c r="AE85" s="131"/>
      <c r="AF85" s="131"/>
    </row>
    <row r="86" spans="1:32" ht="10.75" customHeight="1" thickBot="1" x14ac:dyDescent="0.3">
      <c r="A86" s="126">
        <v>18</v>
      </c>
      <c r="B86" s="127" t="s">
        <v>450</v>
      </c>
      <c r="C86" s="128"/>
      <c r="D86" s="128"/>
      <c r="E86" s="128"/>
      <c r="F86" s="128"/>
      <c r="G86" s="128"/>
      <c r="H86" s="128"/>
      <c r="I86" s="128"/>
      <c r="J86" s="128"/>
      <c r="K86" s="128"/>
      <c r="L86" s="128"/>
      <c r="M86" s="128"/>
      <c r="N86" s="128"/>
      <c r="O86" s="128"/>
      <c r="P86" s="128"/>
      <c r="Q86" s="128"/>
      <c r="R86" s="128"/>
      <c r="S86" s="128"/>
      <c r="T86" s="128"/>
      <c r="U86" s="128"/>
      <c r="V86" s="128"/>
      <c r="W86" s="128"/>
      <c r="X86" s="128"/>
      <c r="Y86" s="128"/>
      <c r="Z86" s="128"/>
      <c r="AA86" s="128"/>
      <c r="AB86" s="128"/>
      <c r="AC86" s="128"/>
      <c r="AD86" s="128"/>
      <c r="AE86" s="128"/>
      <c r="AF86" s="128"/>
    </row>
    <row r="87" spans="1:32" ht="10.75" customHeight="1" thickBot="1" x14ac:dyDescent="0.3">
      <c r="A87" s="129">
        <v>19</v>
      </c>
      <c r="B87" s="130" t="s">
        <v>451</v>
      </c>
      <c r="C87" s="131"/>
      <c r="D87" s="131"/>
      <c r="E87" s="131"/>
      <c r="F87" s="131"/>
      <c r="G87" s="131"/>
      <c r="H87" s="131"/>
      <c r="I87" s="131"/>
      <c r="J87" s="131"/>
      <c r="K87" s="131"/>
      <c r="L87" s="131"/>
      <c r="M87" s="131"/>
      <c r="N87" s="131"/>
      <c r="O87" s="131"/>
      <c r="P87" s="131"/>
      <c r="Q87" s="131"/>
      <c r="R87" s="131"/>
      <c r="S87" s="131"/>
      <c r="T87" s="131"/>
      <c r="U87" s="131"/>
      <c r="V87" s="131"/>
      <c r="W87" s="131"/>
      <c r="X87" s="131"/>
      <c r="Y87" s="131"/>
      <c r="Z87" s="131"/>
      <c r="AA87" s="131"/>
      <c r="AB87" s="131"/>
      <c r="AC87" s="131"/>
      <c r="AD87" s="131"/>
      <c r="AE87" s="131"/>
      <c r="AF87" s="131"/>
    </row>
    <row r="88" spans="1:32" ht="10.75" customHeight="1" thickBot="1" x14ac:dyDescent="0.3">
      <c r="A88" s="126">
        <v>20</v>
      </c>
      <c r="B88" s="127" t="s">
        <v>452</v>
      </c>
      <c r="C88" s="128"/>
      <c r="D88" s="128"/>
      <c r="E88" s="128"/>
      <c r="F88" s="128"/>
      <c r="G88" s="128"/>
      <c r="H88" s="128"/>
      <c r="I88" s="128"/>
      <c r="J88" s="128"/>
      <c r="K88" s="128"/>
      <c r="L88" s="128"/>
      <c r="M88" s="128"/>
      <c r="N88" s="128"/>
      <c r="O88" s="128"/>
      <c r="P88" s="128"/>
      <c r="Q88" s="128"/>
      <c r="R88" s="128"/>
      <c r="S88" s="128"/>
      <c r="T88" s="128"/>
      <c r="U88" s="128"/>
      <c r="V88" s="128"/>
      <c r="W88" s="128"/>
      <c r="X88" s="128"/>
      <c r="Y88" s="128"/>
      <c r="Z88" s="128"/>
      <c r="AA88" s="128"/>
      <c r="AB88" s="128"/>
      <c r="AC88" s="128"/>
      <c r="AD88" s="128"/>
      <c r="AE88" s="128"/>
      <c r="AF88" s="128"/>
    </row>
    <row r="89" spans="1:32" ht="10.75" customHeight="1" thickBot="1" x14ac:dyDescent="0.3">
      <c r="A89" s="129">
        <v>21</v>
      </c>
      <c r="B89" s="130" t="s">
        <v>453</v>
      </c>
      <c r="C89" s="131"/>
      <c r="D89" s="131"/>
      <c r="E89" s="131"/>
      <c r="F89" s="131"/>
      <c r="G89" s="131"/>
      <c r="H89" s="131"/>
      <c r="I89" s="131"/>
      <c r="J89" s="131"/>
      <c r="K89" s="131"/>
      <c r="L89" s="131"/>
      <c r="M89" s="131"/>
      <c r="N89" s="131"/>
      <c r="O89" s="131"/>
      <c r="P89" s="131"/>
      <c r="Q89" s="131"/>
      <c r="R89" s="131"/>
      <c r="S89" s="131"/>
      <c r="T89" s="131"/>
      <c r="U89" s="131"/>
      <c r="V89" s="131"/>
      <c r="W89" s="131"/>
      <c r="X89" s="131"/>
      <c r="Y89" s="131"/>
      <c r="Z89" s="131"/>
      <c r="AA89" s="131"/>
      <c r="AB89" s="131"/>
      <c r="AC89" s="131"/>
      <c r="AD89" s="131"/>
      <c r="AE89" s="131"/>
      <c r="AF89" s="131"/>
    </row>
    <row r="90" spans="1:32" ht="10.75" customHeight="1" thickBot="1" x14ac:dyDescent="0.3">
      <c r="A90" s="126">
        <v>22</v>
      </c>
      <c r="B90" s="127" t="s">
        <v>454</v>
      </c>
      <c r="C90" s="128"/>
      <c r="D90" s="128"/>
      <c r="E90" s="128"/>
      <c r="F90" s="128"/>
      <c r="G90" s="128"/>
      <c r="H90" s="128"/>
      <c r="I90" s="128"/>
      <c r="J90" s="128"/>
      <c r="K90" s="128"/>
      <c r="L90" s="128"/>
      <c r="M90" s="128"/>
      <c r="N90" s="128"/>
      <c r="O90" s="128"/>
      <c r="P90" s="128"/>
      <c r="Q90" s="128"/>
      <c r="R90" s="128"/>
      <c r="S90" s="128"/>
      <c r="T90" s="128"/>
      <c r="U90" s="128"/>
      <c r="V90" s="128"/>
      <c r="W90" s="128"/>
      <c r="X90" s="128"/>
      <c r="Y90" s="128"/>
      <c r="Z90" s="128"/>
      <c r="AA90" s="128"/>
      <c r="AB90" s="128"/>
      <c r="AC90" s="128"/>
      <c r="AD90" s="128"/>
      <c r="AE90" s="128"/>
      <c r="AF90" s="128"/>
    </row>
    <row r="91" spans="1:32" ht="10.75" customHeight="1" thickBot="1" x14ac:dyDescent="0.3">
      <c r="A91" s="129">
        <v>23</v>
      </c>
      <c r="B91" s="130" t="s">
        <v>455</v>
      </c>
      <c r="C91" s="131"/>
      <c r="D91" s="131"/>
      <c r="E91" s="131"/>
      <c r="F91" s="131"/>
      <c r="G91" s="131"/>
      <c r="H91" s="131"/>
      <c r="I91" s="131"/>
      <c r="J91" s="131"/>
      <c r="K91" s="131"/>
      <c r="L91" s="131"/>
      <c r="M91" s="131"/>
      <c r="N91" s="131"/>
      <c r="O91" s="131"/>
      <c r="P91" s="131"/>
      <c r="Q91" s="131"/>
      <c r="R91" s="131"/>
      <c r="S91" s="131"/>
      <c r="T91" s="131"/>
      <c r="U91" s="131"/>
      <c r="V91" s="131"/>
      <c r="W91" s="131"/>
      <c r="X91" s="131"/>
      <c r="Y91" s="131"/>
      <c r="Z91" s="131"/>
      <c r="AA91" s="131"/>
      <c r="AB91" s="131"/>
      <c r="AC91" s="131"/>
      <c r="AD91" s="131"/>
      <c r="AE91" s="131"/>
      <c r="AF91" s="131"/>
    </row>
    <row r="92" spans="1:32" ht="10.75" customHeight="1" thickBot="1" x14ac:dyDescent="0.3">
      <c r="A92" s="126">
        <v>24</v>
      </c>
      <c r="B92" s="127" t="s">
        <v>456</v>
      </c>
      <c r="C92" s="128"/>
      <c r="D92" s="128"/>
      <c r="E92" s="128"/>
      <c r="F92" s="128"/>
      <c r="G92" s="128"/>
      <c r="H92" s="128"/>
      <c r="I92" s="128"/>
      <c r="J92" s="128"/>
      <c r="K92" s="128"/>
      <c r="L92" s="128"/>
      <c r="M92" s="128"/>
      <c r="N92" s="128"/>
      <c r="O92" s="128"/>
      <c r="P92" s="128"/>
      <c r="Q92" s="128"/>
      <c r="R92" s="128"/>
      <c r="S92" s="128"/>
      <c r="T92" s="128"/>
      <c r="U92" s="128"/>
      <c r="V92" s="128"/>
      <c r="W92" s="128"/>
      <c r="X92" s="128"/>
      <c r="Y92" s="128"/>
      <c r="Z92" s="128"/>
      <c r="AA92" s="128"/>
      <c r="AB92" s="128"/>
      <c r="AC92" s="128"/>
      <c r="AD92" s="128"/>
      <c r="AE92" s="128"/>
      <c r="AF92" s="128"/>
    </row>
    <row r="93" spans="1:32" ht="10.75" customHeight="1" thickBot="1" x14ac:dyDescent="0.3">
      <c r="A93" s="132">
        <v>25</v>
      </c>
      <c r="B93" s="133" t="s">
        <v>457</v>
      </c>
      <c r="C93" s="134"/>
      <c r="D93" s="134"/>
      <c r="E93" s="134"/>
      <c r="F93" s="134"/>
      <c r="G93" s="134"/>
      <c r="H93" s="134"/>
      <c r="I93" s="134"/>
      <c r="J93" s="134"/>
      <c r="K93" s="134"/>
      <c r="L93" s="134"/>
      <c r="M93" s="134"/>
      <c r="N93" s="134"/>
      <c r="O93" s="134"/>
      <c r="P93" s="134"/>
      <c r="Q93" s="134"/>
      <c r="R93" s="134"/>
      <c r="S93" s="134"/>
      <c r="T93" s="134"/>
      <c r="U93" s="134"/>
      <c r="V93" s="134"/>
      <c r="W93" s="134"/>
      <c r="X93" s="134"/>
      <c r="Y93" s="134"/>
      <c r="Z93" s="134"/>
      <c r="AA93" s="134"/>
      <c r="AB93" s="134"/>
      <c r="AC93" s="134"/>
      <c r="AD93" s="134"/>
      <c r="AE93" s="134"/>
      <c r="AF93" s="134"/>
    </row>
    <row r="94" spans="1:32" ht="10.75" customHeight="1" thickBot="1" x14ac:dyDescent="0.3">
      <c r="A94" s="448" t="s">
        <v>458</v>
      </c>
      <c r="B94" s="449"/>
      <c r="C94" s="135">
        <v>1</v>
      </c>
      <c r="D94" s="135">
        <v>2</v>
      </c>
      <c r="E94" s="135">
        <v>3</v>
      </c>
      <c r="F94" s="135">
        <v>4</v>
      </c>
      <c r="G94" s="135">
        <v>5</v>
      </c>
      <c r="H94" s="135">
        <v>6</v>
      </c>
      <c r="I94" s="135">
        <v>7</v>
      </c>
      <c r="J94" s="135">
        <v>8</v>
      </c>
      <c r="K94" s="135">
        <v>9</v>
      </c>
      <c r="L94" s="135">
        <v>10</v>
      </c>
      <c r="M94" s="135">
        <v>11</v>
      </c>
      <c r="N94" s="135">
        <v>12</v>
      </c>
      <c r="O94" s="135">
        <v>13</v>
      </c>
      <c r="P94" s="135">
        <v>14</v>
      </c>
      <c r="Q94" s="135">
        <v>15</v>
      </c>
      <c r="R94" s="135">
        <v>16</v>
      </c>
      <c r="S94" s="135">
        <v>17</v>
      </c>
      <c r="T94" s="135">
        <v>18</v>
      </c>
      <c r="U94" s="135">
        <v>19</v>
      </c>
      <c r="V94" s="135">
        <v>20</v>
      </c>
      <c r="W94" s="135">
        <v>21</v>
      </c>
      <c r="X94" s="135">
        <v>22</v>
      </c>
      <c r="Y94" s="135">
        <v>23</v>
      </c>
      <c r="Z94" s="135">
        <v>24</v>
      </c>
      <c r="AA94" s="135">
        <v>25</v>
      </c>
      <c r="AB94" s="135">
        <v>26</v>
      </c>
      <c r="AC94" s="135">
        <v>27</v>
      </c>
      <c r="AD94" s="135">
        <v>28</v>
      </c>
      <c r="AE94" s="135">
        <v>29</v>
      </c>
      <c r="AF94" s="135">
        <v>30</v>
      </c>
    </row>
    <row r="95" spans="1:32" ht="10.75" customHeight="1" thickBot="1" x14ac:dyDescent="0.3">
      <c r="A95" s="450" t="s">
        <v>459</v>
      </c>
      <c r="B95" s="451"/>
      <c r="C95" s="136"/>
      <c r="D95" s="136"/>
      <c r="E95" s="136"/>
      <c r="F95" s="136"/>
      <c r="G95" s="136"/>
      <c r="H95" s="136"/>
      <c r="I95" s="136"/>
      <c r="J95" s="136"/>
      <c r="K95" s="136"/>
      <c r="L95" s="136"/>
      <c r="M95" s="136"/>
      <c r="N95" s="136"/>
      <c r="O95" s="136"/>
      <c r="P95" s="136"/>
      <c r="Q95" s="136"/>
      <c r="R95" s="136"/>
      <c r="S95" s="136"/>
      <c r="T95" s="136"/>
      <c r="U95" s="136"/>
      <c r="V95" s="136"/>
      <c r="W95" s="136"/>
      <c r="X95" s="136"/>
      <c r="Y95" s="136"/>
      <c r="Z95" s="136"/>
      <c r="AA95" s="136"/>
      <c r="AB95" s="136"/>
      <c r="AC95" s="136"/>
      <c r="AD95" s="136"/>
      <c r="AE95" s="136"/>
      <c r="AF95" s="136"/>
    </row>
    <row r="96" spans="1:32" ht="10.75" customHeight="1" thickBot="1" x14ac:dyDescent="0.3">
      <c r="A96" s="137">
        <v>1</v>
      </c>
      <c r="B96" s="138" t="s">
        <v>460</v>
      </c>
      <c r="C96" s="139"/>
      <c r="D96" s="139"/>
      <c r="E96" s="139"/>
      <c r="F96" s="139"/>
      <c r="G96" s="139"/>
      <c r="H96" s="139"/>
      <c r="I96" s="139"/>
      <c r="J96" s="139"/>
      <c r="K96" s="139"/>
      <c r="L96" s="139"/>
      <c r="M96" s="139"/>
      <c r="N96" s="139"/>
      <c r="O96" s="139"/>
      <c r="P96" s="139"/>
      <c r="Q96" s="139"/>
      <c r="R96" s="139"/>
      <c r="S96" s="139"/>
      <c r="T96" s="139"/>
      <c r="U96" s="139"/>
      <c r="V96" s="139"/>
      <c r="W96" s="139"/>
      <c r="X96" s="139"/>
      <c r="Y96" s="139"/>
      <c r="Z96" s="139"/>
      <c r="AA96" s="139"/>
      <c r="AB96" s="139"/>
      <c r="AC96" s="139"/>
      <c r="AD96" s="139"/>
      <c r="AE96" s="139"/>
      <c r="AF96" s="139"/>
    </row>
    <row r="97" spans="1:32" ht="10.75" customHeight="1" thickBot="1" x14ac:dyDescent="0.3">
      <c r="A97" s="140">
        <v>2</v>
      </c>
      <c r="B97" s="141" t="s">
        <v>461</v>
      </c>
      <c r="C97" s="142"/>
      <c r="D97" s="142"/>
      <c r="E97" s="142"/>
      <c r="F97" s="142"/>
      <c r="G97" s="142"/>
      <c r="H97" s="142"/>
      <c r="I97" s="142"/>
      <c r="J97" s="142"/>
      <c r="K97" s="142"/>
      <c r="L97" s="142"/>
      <c r="M97" s="142"/>
      <c r="N97" s="142"/>
      <c r="O97" s="142"/>
      <c r="P97" s="142"/>
      <c r="Q97" s="142"/>
      <c r="R97" s="142"/>
      <c r="S97" s="142"/>
      <c r="T97" s="142"/>
      <c r="U97" s="142"/>
      <c r="V97" s="142"/>
      <c r="W97" s="142"/>
      <c r="X97" s="142"/>
      <c r="Y97" s="142"/>
      <c r="Z97" s="142"/>
      <c r="AA97" s="142"/>
      <c r="AB97" s="142"/>
      <c r="AC97" s="142"/>
      <c r="AD97" s="142"/>
      <c r="AE97" s="142"/>
      <c r="AF97" s="142"/>
    </row>
    <row r="98" spans="1:32" ht="10.75" customHeight="1" thickBot="1" x14ac:dyDescent="0.3">
      <c r="A98" s="143">
        <v>3</v>
      </c>
      <c r="B98" s="144" t="s">
        <v>462</v>
      </c>
      <c r="C98" s="145"/>
      <c r="D98" s="145"/>
      <c r="E98" s="145"/>
      <c r="F98" s="145"/>
      <c r="G98" s="145"/>
      <c r="H98" s="145"/>
      <c r="I98" s="145"/>
      <c r="J98" s="145"/>
      <c r="K98" s="145"/>
      <c r="L98" s="145"/>
      <c r="M98" s="145"/>
      <c r="N98" s="145"/>
      <c r="O98" s="145"/>
      <c r="P98" s="145"/>
      <c r="Q98" s="145"/>
      <c r="R98" s="145"/>
      <c r="S98" s="145"/>
      <c r="T98" s="145"/>
      <c r="U98" s="145"/>
      <c r="V98" s="145"/>
      <c r="W98" s="145"/>
      <c r="X98" s="145"/>
      <c r="Y98" s="145"/>
      <c r="Z98" s="145"/>
      <c r="AA98" s="145"/>
      <c r="AB98" s="145"/>
      <c r="AC98" s="145"/>
      <c r="AD98" s="145"/>
      <c r="AE98" s="145"/>
      <c r="AF98" s="145"/>
    </row>
    <row r="99" spans="1:32" ht="10.75" customHeight="1" thickBot="1" x14ac:dyDescent="0.3">
      <c r="A99" s="140">
        <v>4</v>
      </c>
      <c r="B99" s="141" t="s">
        <v>463</v>
      </c>
      <c r="C99" s="142"/>
      <c r="D99" s="142"/>
      <c r="E99" s="142"/>
      <c r="F99" s="142"/>
      <c r="G99" s="142"/>
      <c r="H99" s="142"/>
      <c r="I99" s="142"/>
      <c r="J99" s="142"/>
      <c r="K99" s="142"/>
      <c r="L99" s="142"/>
      <c r="M99" s="142"/>
      <c r="N99" s="142"/>
      <c r="O99" s="142"/>
      <c r="P99" s="142"/>
      <c r="Q99" s="142"/>
      <c r="R99" s="142"/>
      <c r="S99" s="142"/>
      <c r="T99" s="142"/>
      <c r="U99" s="142"/>
      <c r="V99" s="142"/>
      <c r="W99" s="142"/>
      <c r="X99" s="142"/>
      <c r="Y99" s="142"/>
      <c r="Z99" s="142"/>
      <c r="AA99" s="142"/>
      <c r="AB99" s="142"/>
      <c r="AC99" s="142"/>
      <c r="AD99" s="142"/>
      <c r="AE99" s="142"/>
      <c r="AF99" s="142"/>
    </row>
    <row r="100" spans="1:32" ht="10.75" customHeight="1" thickBot="1" x14ac:dyDescent="0.3">
      <c r="A100" s="143">
        <v>5</v>
      </c>
      <c r="B100" s="144" t="s">
        <v>464</v>
      </c>
      <c r="C100" s="145"/>
      <c r="D100" s="145"/>
      <c r="E100" s="145"/>
      <c r="F100" s="145"/>
      <c r="G100" s="145"/>
      <c r="H100" s="145"/>
      <c r="I100" s="145"/>
      <c r="J100" s="145"/>
      <c r="K100" s="145"/>
      <c r="L100" s="145"/>
      <c r="M100" s="145"/>
      <c r="N100" s="145"/>
      <c r="O100" s="145"/>
      <c r="P100" s="145"/>
      <c r="Q100" s="145"/>
      <c r="R100" s="145"/>
      <c r="S100" s="145"/>
      <c r="T100" s="145"/>
      <c r="U100" s="145"/>
      <c r="V100" s="145"/>
      <c r="W100" s="145"/>
      <c r="X100" s="145"/>
      <c r="Y100" s="145"/>
      <c r="Z100" s="145"/>
      <c r="AA100" s="145"/>
      <c r="AB100" s="145"/>
      <c r="AC100" s="145"/>
      <c r="AD100" s="145"/>
      <c r="AE100" s="145"/>
      <c r="AF100" s="145"/>
    </row>
    <row r="101" spans="1:32" ht="10.75" customHeight="1" thickBot="1" x14ac:dyDescent="0.3">
      <c r="A101" s="140">
        <v>6</v>
      </c>
      <c r="B101" s="141" t="s">
        <v>465</v>
      </c>
      <c r="C101" s="142"/>
      <c r="D101" s="142"/>
      <c r="E101" s="142"/>
      <c r="F101" s="142"/>
      <c r="G101" s="142"/>
      <c r="H101" s="142"/>
      <c r="I101" s="142"/>
      <c r="J101" s="142"/>
      <c r="K101" s="142"/>
      <c r="L101" s="142"/>
      <c r="M101" s="142"/>
      <c r="N101" s="142"/>
      <c r="O101" s="142"/>
      <c r="P101" s="142"/>
      <c r="Q101" s="142"/>
      <c r="R101" s="142"/>
      <c r="S101" s="142"/>
      <c r="T101" s="142"/>
      <c r="U101" s="142"/>
      <c r="V101" s="142"/>
      <c r="W101" s="142"/>
      <c r="X101" s="142"/>
      <c r="Y101" s="142"/>
      <c r="Z101" s="142"/>
      <c r="AA101" s="142"/>
      <c r="AB101" s="142"/>
      <c r="AC101" s="142"/>
      <c r="AD101" s="142"/>
      <c r="AE101" s="142"/>
      <c r="AF101" s="142"/>
    </row>
    <row r="102" spans="1:32" ht="10.75" customHeight="1" thickBot="1" x14ac:dyDescent="0.3">
      <c r="A102" s="146">
        <v>7</v>
      </c>
      <c r="B102" s="147" t="s">
        <v>466</v>
      </c>
      <c r="C102" s="148"/>
      <c r="D102" s="148"/>
      <c r="E102" s="148"/>
      <c r="F102" s="148"/>
      <c r="G102" s="148"/>
      <c r="H102" s="148"/>
      <c r="I102" s="148"/>
      <c r="J102" s="148"/>
      <c r="K102" s="148"/>
      <c r="L102" s="148"/>
      <c r="M102" s="148"/>
      <c r="N102" s="148"/>
      <c r="O102" s="148"/>
      <c r="P102" s="148"/>
      <c r="Q102" s="148"/>
      <c r="R102" s="148"/>
      <c r="S102" s="148"/>
      <c r="T102" s="148"/>
      <c r="U102" s="148"/>
      <c r="V102" s="148"/>
      <c r="W102" s="148"/>
      <c r="X102" s="148"/>
      <c r="Y102" s="148"/>
      <c r="Z102" s="148"/>
      <c r="AA102" s="148"/>
      <c r="AB102" s="148"/>
      <c r="AC102" s="148"/>
      <c r="AD102" s="148"/>
      <c r="AE102" s="148"/>
      <c r="AF102" s="148"/>
    </row>
    <row r="103" spans="1:32" ht="12" customHeight="1" thickBot="1" x14ac:dyDescent="0.3">
      <c r="A103" s="452" t="s">
        <v>467</v>
      </c>
      <c r="B103" s="453"/>
      <c r="C103" s="149">
        <v>1</v>
      </c>
      <c r="D103" s="149">
        <v>2</v>
      </c>
      <c r="E103" s="149">
        <v>3</v>
      </c>
      <c r="F103" s="149">
        <v>4</v>
      </c>
      <c r="G103" s="149">
        <v>5</v>
      </c>
      <c r="H103" s="149">
        <v>6</v>
      </c>
      <c r="I103" s="149">
        <v>7</v>
      </c>
      <c r="J103" s="149">
        <v>8</v>
      </c>
      <c r="K103" s="149">
        <v>9</v>
      </c>
      <c r="L103" s="149">
        <v>10</v>
      </c>
      <c r="M103" s="149">
        <v>11</v>
      </c>
      <c r="N103" s="149">
        <v>12</v>
      </c>
      <c r="O103" s="149">
        <v>13</v>
      </c>
      <c r="P103" s="149">
        <v>14</v>
      </c>
      <c r="Q103" s="149">
        <v>15</v>
      </c>
      <c r="R103" s="149">
        <v>16</v>
      </c>
      <c r="S103" s="149">
        <v>17</v>
      </c>
      <c r="T103" s="149">
        <v>18</v>
      </c>
      <c r="U103" s="149">
        <v>19</v>
      </c>
      <c r="V103" s="149">
        <v>20</v>
      </c>
      <c r="W103" s="149">
        <v>21</v>
      </c>
      <c r="X103" s="149">
        <v>22</v>
      </c>
      <c r="Y103" s="149">
        <v>23</v>
      </c>
      <c r="Z103" s="149">
        <v>24</v>
      </c>
      <c r="AA103" s="149">
        <v>25</v>
      </c>
      <c r="AB103" s="149">
        <v>26</v>
      </c>
      <c r="AC103" s="149">
        <v>27</v>
      </c>
      <c r="AD103" s="149">
        <v>28</v>
      </c>
      <c r="AE103" s="149">
        <v>29</v>
      </c>
      <c r="AF103" s="149">
        <v>30</v>
      </c>
    </row>
    <row r="104" spans="1:32" ht="10" customHeight="1" thickBot="1" x14ac:dyDescent="0.3">
      <c r="A104" s="454" t="s">
        <v>459</v>
      </c>
      <c r="B104" s="455"/>
      <c r="C104" s="150"/>
      <c r="D104" s="150"/>
      <c r="E104" s="150"/>
      <c r="F104" s="150"/>
      <c r="G104" s="150"/>
      <c r="H104" s="150"/>
      <c r="I104" s="150"/>
      <c r="J104" s="150"/>
      <c r="K104" s="150"/>
      <c r="L104" s="150"/>
      <c r="M104" s="150"/>
      <c r="N104" s="150"/>
      <c r="O104" s="150"/>
      <c r="P104" s="150"/>
      <c r="Q104" s="150"/>
      <c r="R104" s="150"/>
      <c r="S104" s="150"/>
      <c r="T104" s="150"/>
      <c r="U104" s="150"/>
      <c r="V104" s="150"/>
      <c r="W104" s="150"/>
      <c r="X104" s="150"/>
      <c r="Y104" s="150"/>
      <c r="Z104" s="150"/>
      <c r="AA104" s="150"/>
      <c r="AB104" s="150"/>
      <c r="AC104" s="150"/>
      <c r="AD104" s="150"/>
      <c r="AE104" s="150"/>
      <c r="AF104" s="150"/>
    </row>
    <row r="105" spans="1:32" ht="10" customHeight="1" thickBot="1" x14ac:dyDescent="0.3">
      <c r="A105" s="301">
        <v>1</v>
      </c>
      <c r="B105" s="152" t="s">
        <v>631</v>
      </c>
      <c r="C105" s="302"/>
      <c r="D105" s="302"/>
      <c r="E105" s="302"/>
      <c r="F105" s="302"/>
      <c r="G105" s="302"/>
      <c r="H105" s="302"/>
      <c r="I105" s="302"/>
      <c r="J105" s="302"/>
      <c r="K105" s="302"/>
      <c r="L105" s="302"/>
      <c r="M105" s="302"/>
      <c r="N105" s="302"/>
      <c r="O105" s="302"/>
      <c r="P105" s="302"/>
      <c r="Q105" s="302"/>
      <c r="R105" s="302"/>
      <c r="S105" s="302"/>
      <c r="T105" s="302"/>
      <c r="U105" s="302"/>
      <c r="V105" s="302"/>
      <c r="W105" s="302"/>
      <c r="X105" s="302"/>
      <c r="Y105" s="302"/>
      <c r="Z105" s="302"/>
      <c r="AA105" s="302"/>
      <c r="AB105" s="302"/>
      <c r="AC105" s="302"/>
      <c r="AD105" s="302"/>
      <c r="AE105" s="302"/>
      <c r="AF105" s="302"/>
    </row>
    <row r="106" spans="1:32" ht="18.75" customHeight="1" thickBot="1" x14ac:dyDescent="0.3">
      <c r="A106" s="301">
        <v>2</v>
      </c>
      <c r="B106" s="152" t="s">
        <v>468</v>
      </c>
      <c r="C106" s="153"/>
      <c r="D106" s="153"/>
      <c r="E106" s="153"/>
      <c r="F106" s="153"/>
      <c r="G106" s="153"/>
      <c r="H106" s="153"/>
      <c r="I106" s="153"/>
      <c r="J106" s="153"/>
      <c r="K106" s="153"/>
      <c r="L106" s="153"/>
      <c r="M106" s="153"/>
      <c r="N106" s="153"/>
      <c r="O106" s="153"/>
      <c r="P106" s="153"/>
      <c r="Q106" s="153"/>
      <c r="R106" s="153"/>
      <c r="S106" s="153"/>
      <c r="T106" s="153"/>
      <c r="U106" s="153"/>
      <c r="V106" s="153"/>
      <c r="W106" s="153"/>
      <c r="X106" s="153"/>
      <c r="Y106" s="153"/>
      <c r="Z106" s="153"/>
      <c r="AA106" s="153"/>
      <c r="AB106" s="153"/>
      <c r="AC106" s="153"/>
      <c r="AD106" s="153"/>
      <c r="AE106" s="153"/>
      <c r="AF106" s="153"/>
    </row>
    <row r="107" spans="1:32" ht="10" customHeight="1" thickBot="1" x14ac:dyDescent="0.3">
      <c r="A107" s="301">
        <v>3</v>
      </c>
      <c r="B107" s="155" t="s">
        <v>469</v>
      </c>
      <c r="C107" s="156"/>
      <c r="D107" s="156"/>
      <c r="E107" s="156"/>
      <c r="F107" s="156"/>
      <c r="G107" s="156"/>
      <c r="H107" s="156"/>
      <c r="I107" s="156"/>
      <c r="J107" s="156"/>
      <c r="K107" s="156"/>
      <c r="L107" s="156"/>
      <c r="M107" s="156"/>
      <c r="N107" s="156"/>
      <c r="O107" s="156"/>
      <c r="P107" s="156"/>
      <c r="Q107" s="156"/>
      <c r="R107" s="156"/>
      <c r="S107" s="156"/>
      <c r="T107" s="156"/>
      <c r="U107" s="156"/>
      <c r="V107" s="156"/>
      <c r="W107" s="156"/>
      <c r="X107" s="156"/>
      <c r="Y107" s="156"/>
      <c r="Z107" s="156"/>
      <c r="AA107" s="156"/>
      <c r="AB107" s="156"/>
      <c r="AC107" s="156"/>
      <c r="AD107" s="156"/>
      <c r="AE107" s="156"/>
      <c r="AF107" s="156"/>
    </row>
    <row r="108" spans="1:32" ht="10" customHeight="1" thickBot="1" x14ac:dyDescent="0.3">
      <c r="A108" s="301">
        <v>4</v>
      </c>
      <c r="B108" s="157" t="s">
        <v>470</v>
      </c>
      <c r="C108" s="158"/>
      <c r="D108" s="158"/>
      <c r="E108" s="158"/>
      <c r="F108" s="158"/>
      <c r="G108" s="158"/>
      <c r="H108" s="158"/>
      <c r="I108" s="158"/>
      <c r="J108" s="158"/>
      <c r="K108" s="158"/>
      <c r="L108" s="158"/>
      <c r="M108" s="158"/>
      <c r="N108" s="158"/>
      <c r="O108" s="158"/>
      <c r="P108" s="158"/>
      <c r="Q108" s="158"/>
      <c r="R108" s="158"/>
      <c r="S108" s="158"/>
      <c r="T108" s="158"/>
      <c r="U108" s="158"/>
      <c r="V108" s="158"/>
      <c r="W108" s="158"/>
      <c r="X108" s="158"/>
      <c r="Y108" s="158"/>
      <c r="Z108" s="158"/>
      <c r="AA108" s="158"/>
      <c r="AB108" s="158"/>
      <c r="AC108" s="158"/>
      <c r="AD108" s="158"/>
      <c r="AE108" s="158"/>
      <c r="AF108" s="158"/>
    </row>
    <row r="109" spans="1:32" ht="10" customHeight="1" thickBot="1" x14ac:dyDescent="0.3">
      <c r="A109" s="301">
        <v>5</v>
      </c>
      <c r="B109" s="155" t="s">
        <v>471</v>
      </c>
      <c r="C109" s="156"/>
      <c r="D109" s="156"/>
      <c r="E109" s="156"/>
      <c r="F109" s="156"/>
      <c r="G109" s="156"/>
      <c r="H109" s="156"/>
      <c r="I109" s="156"/>
      <c r="J109" s="156"/>
      <c r="K109" s="156"/>
      <c r="L109" s="156"/>
      <c r="M109" s="156"/>
      <c r="N109" s="156"/>
      <c r="O109" s="156"/>
      <c r="P109" s="156"/>
      <c r="Q109" s="156"/>
      <c r="R109" s="156"/>
      <c r="S109" s="156"/>
      <c r="T109" s="156"/>
      <c r="U109" s="156"/>
      <c r="V109" s="156"/>
      <c r="W109" s="156"/>
      <c r="X109" s="156"/>
      <c r="Y109" s="156"/>
      <c r="Z109" s="156"/>
      <c r="AA109" s="156"/>
      <c r="AB109" s="156"/>
      <c r="AC109" s="156"/>
      <c r="AD109" s="156"/>
      <c r="AE109" s="156"/>
      <c r="AF109" s="156"/>
    </row>
    <row r="110" spans="1:32" ht="10" customHeight="1" thickBot="1" x14ac:dyDescent="0.3">
      <c r="A110" s="301">
        <v>6</v>
      </c>
      <c r="B110" s="157" t="s">
        <v>472</v>
      </c>
      <c r="C110" s="158"/>
      <c r="D110" s="158"/>
      <c r="E110" s="158"/>
      <c r="F110" s="158"/>
      <c r="G110" s="158"/>
      <c r="H110" s="158"/>
      <c r="I110" s="158"/>
      <c r="J110" s="158"/>
      <c r="K110" s="158"/>
      <c r="L110" s="158"/>
      <c r="M110" s="158"/>
      <c r="N110" s="158"/>
      <c r="O110" s="158"/>
      <c r="P110" s="158"/>
      <c r="Q110" s="158"/>
      <c r="R110" s="158"/>
      <c r="S110" s="158"/>
      <c r="T110" s="158"/>
      <c r="U110" s="158"/>
      <c r="V110" s="158"/>
      <c r="W110" s="158"/>
      <c r="X110" s="158"/>
      <c r="Y110" s="158"/>
      <c r="Z110" s="158"/>
      <c r="AA110" s="158"/>
      <c r="AB110" s="158"/>
      <c r="AC110" s="158"/>
      <c r="AD110" s="158"/>
      <c r="AE110" s="158"/>
      <c r="AF110" s="158"/>
    </row>
    <row r="111" spans="1:32" ht="10" customHeight="1" thickBot="1" x14ac:dyDescent="0.3">
      <c r="A111" s="301">
        <v>7</v>
      </c>
      <c r="B111" s="155" t="s">
        <v>473</v>
      </c>
      <c r="C111" s="156"/>
      <c r="D111" s="156"/>
      <c r="E111" s="156"/>
      <c r="F111" s="156"/>
      <c r="G111" s="156"/>
      <c r="H111" s="156"/>
      <c r="I111" s="156"/>
      <c r="J111" s="156"/>
      <c r="K111" s="156"/>
      <c r="L111" s="156"/>
      <c r="M111" s="156"/>
      <c r="N111" s="156"/>
      <c r="O111" s="156"/>
      <c r="P111" s="156"/>
      <c r="Q111" s="156"/>
      <c r="R111" s="156"/>
      <c r="S111" s="156"/>
      <c r="T111" s="156"/>
      <c r="U111" s="156"/>
      <c r="V111" s="156"/>
      <c r="W111" s="156"/>
      <c r="X111" s="156"/>
      <c r="Y111" s="156"/>
      <c r="Z111" s="156"/>
      <c r="AA111" s="156"/>
      <c r="AB111" s="156"/>
      <c r="AC111" s="156"/>
      <c r="AD111" s="156"/>
      <c r="AE111" s="156"/>
      <c r="AF111" s="156"/>
    </row>
    <row r="112" spans="1:32" ht="10" customHeight="1" thickBot="1" x14ac:dyDescent="0.3">
      <c r="A112" s="301">
        <v>8</v>
      </c>
      <c r="B112" s="157" t="s">
        <v>474</v>
      </c>
      <c r="C112" s="158"/>
      <c r="D112" s="158"/>
      <c r="E112" s="158"/>
      <c r="F112" s="158"/>
      <c r="G112" s="158"/>
      <c r="H112" s="158"/>
      <c r="I112" s="158"/>
      <c r="J112" s="158"/>
      <c r="K112" s="158"/>
      <c r="L112" s="158"/>
      <c r="M112" s="158"/>
      <c r="N112" s="158"/>
      <c r="O112" s="158"/>
      <c r="P112" s="158"/>
      <c r="Q112" s="158"/>
      <c r="R112" s="158"/>
      <c r="S112" s="158"/>
      <c r="T112" s="158"/>
      <c r="U112" s="158"/>
      <c r="V112" s="158"/>
      <c r="W112" s="158"/>
      <c r="X112" s="158"/>
      <c r="Y112" s="158"/>
      <c r="Z112" s="158"/>
      <c r="AA112" s="158"/>
      <c r="AB112" s="158"/>
      <c r="AC112" s="158"/>
      <c r="AD112" s="158"/>
      <c r="AE112" s="158"/>
      <c r="AF112" s="158"/>
    </row>
    <row r="113" spans="1:32" ht="10" customHeight="1" thickBot="1" x14ac:dyDescent="0.3">
      <c r="A113" s="301">
        <v>9</v>
      </c>
      <c r="B113" s="155" t="s">
        <v>475</v>
      </c>
      <c r="C113" s="156"/>
      <c r="D113" s="156"/>
      <c r="E113" s="156"/>
      <c r="F113" s="156"/>
      <c r="G113" s="156"/>
      <c r="H113" s="156"/>
      <c r="I113" s="156"/>
      <c r="J113" s="156"/>
      <c r="K113" s="156"/>
      <c r="L113" s="156"/>
      <c r="M113" s="156"/>
      <c r="N113" s="156"/>
      <c r="O113" s="156"/>
      <c r="P113" s="156"/>
      <c r="Q113" s="156"/>
      <c r="R113" s="156"/>
      <c r="S113" s="156"/>
      <c r="T113" s="156"/>
      <c r="U113" s="156"/>
      <c r="V113" s="156"/>
      <c r="W113" s="156"/>
      <c r="X113" s="156"/>
      <c r="Y113" s="156"/>
      <c r="Z113" s="156"/>
      <c r="AA113" s="156"/>
      <c r="AB113" s="156"/>
      <c r="AC113" s="156"/>
      <c r="AD113" s="156"/>
      <c r="AE113" s="156"/>
      <c r="AF113" s="156"/>
    </row>
    <row r="114" spans="1:32" ht="10" customHeight="1" thickBot="1" x14ac:dyDescent="0.3">
      <c r="A114" s="301">
        <v>10</v>
      </c>
      <c r="B114" s="157" t="s">
        <v>476</v>
      </c>
      <c r="C114" s="158"/>
      <c r="D114" s="158"/>
      <c r="E114" s="158"/>
      <c r="F114" s="158"/>
      <c r="G114" s="158"/>
      <c r="H114" s="158"/>
      <c r="I114" s="158"/>
      <c r="J114" s="158"/>
      <c r="K114" s="158"/>
      <c r="L114" s="158"/>
      <c r="M114" s="158"/>
      <c r="N114" s="158"/>
      <c r="O114" s="158"/>
      <c r="P114" s="158"/>
      <c r="Q114" s="158"/>
      <c r="R114" s="158"/>
      <c r="S114" s="158"/>
      <c r="T114" s="158"/>
      <c r="U114" s="158"/>
      <c r="V114" s="158"/>
      <c r="W114" s="158"/>
      <c r="X114" s="158"/>
      <c r="Y114" s="158"/>
      <c r="Z114" s="158"/>
      <c r="AA114" s="158"/>
      <c r="AB114" s="158"/>
      <c r="AC114" s="158"/>
      <c r="AD114" s="158"/>
      <c r="AE114" s="158"/>
      <c r="AF114" s="158"/>
    </row>
    <row r="115" spans="1:32" ht="10" customHeight="1" thickBot="1" x14ac:dyDescent="0.3">
      <c r="A115" s="301">
        <v>11</v>
      </c>
      <c r="B115" s="155" t="s">
        <v>477</v>
      </c>
      <c r="C115" s="156"/>
      <c r="D115" s="156"/>
      <c r="E115" s="156"/>
      <c r="F115" s="156"/>
      <c r="G115" s="156"/>
      <c r="H115" s="156"/>
      <c r="I115" s="156"/>
      <c r="J115" s="156"/>
      <c r="K115" s="156"/>
      <c r="L115" s="156"/>
      <c r="M115" s="156"/>
      <c r="N115" s="156"/>
      <c r="O115" s="156"/>
      <c r="P115" s="156"/>
      <c r="Q115" s="156"/>
      <c r="R115" s="156"/>
      <c r="S115" s="156"/>
      <c r="T115" s="156"/>
      <c r="U115" s="156"/>
      <c r="V115" s="156"/>
      <c r="W115" s="156"/>
      <c r="X115" s="156"/>
      <c r="Y115" s="156"/>
      <c r="Z115" s="156"/>
      <c r="AA115" s="156"/>
      <c r="AB115" s="156"/>
      <c r="AC115" s="156"/>
      <c r="AD115" s="156"/>
      <c r="AE115" s="156"/>
      <c r="AF115" s="156"/>
    </row>
    <row r="116" spans="1:32" ht="10" customHeight="1" thickBot="1" x14ac:dyDescent="0.3">
      <c r="A116" s="301">
        <v>12</v>
      </c>
      <c r="B116" s="157" t="s">
        <v>478</v>
      </c>
      <c r="C116" s="158"/>
      <c r="D116" s="158"/>
      <c r="E116" s="158"/>
      <c r="F116" s="158"/>
      <c r="G116" s="158"/>
      <c r="H116" s="158"/>
      <c r="I116" s="158"/>
      <c r="J116" s="158"/>
      <c r="K116" s="158"/>
      <c r="L116" s="158"/>
      <c r="M116" s="158"/>
      <c r="N116" s="158"/>
      <c r="O116" s="158"/>
      <c r="P116" s="158"/>
      <c r="Q116" s="158"/>
      <c r="R116" s="158"/>
      <c r="S116" s="158"/>
      <c r="T116" s="158"/>
      <c r="U116" s="158"/>
      <c r="V116" s="158"/>
      <c r="W116" s="158"/>
      <c r="X116" s="158"/>
      <c r="Y116" s="158"/>
      <c r="Z116" s="158"/>
      <c r="AA116" s="158"/>
      <c r="AB116" s="158"/>
      <c r="AC116" s="158"/>
      <c r="AD116" s="158"/>
      <c r="AE116" s="158"/>
      <c r="AF116" s="158"/>
    </row>
    <row r="117" spans="1:32" ht="10" customHeight="1" thickBot="1" x14ac:dyDescent="0.3">
      <c r="A117" s="301">
        <v>13</v>
      </c>
      <c r="B117" s="155" t="s">
        <v>479</v>
      </c>
      <c r="C117" s="156"/>
      <c r="D117" s="156"/>
      <c r="E117" s="156"/>
      <c r="F117" s="156"/>
      <c r="G117" s="156"/>
      <c r="H117" s="156"/>
      <c r="I117" s="156"/>
      <c r="J117" s="156"/>
      <c r="K117" s="156"/>
      <c r="L117" s="156"/>
      <c r="M117" s="156"/>
      <c r="N117" s="156"/>
      <c r="O117" s="156"/>
      <c r="P117" s="156"/>
      <c r="Q117" s="156"/>
      <c r="R117" s="156"/>
      <c r="S117" s="156"/>
      <c r="T117" s="156"/>
      <c r="U117" s="156"/>
      <c r="V117" s="156"/>
      <c r="W117" s="156"/>
      <c r="X117" s="156"/>
      <c r="Y117" s="156"/>
      <c r="Z117" s="156"/>
      <c r="AA117" s="156"/>
      <c r="AB117" s="156"/>
      <c r="AC117" s="156"/>
      <c r="AD117" s="156"/>
      <c r="AE117" s="156"/>
      <c r="AF117" s="156"/>
    </row>
    <row r="118" spans="1:32" ht="10" customHeight="1" thickBot="1" x14ac:dyDescent="0.3">
      <c r="A118" s="301">
        <v>14</v>
      </c>
      <c r="B118" s="157" t="s">
        <v>480</v>
      </c>
      <c r="C118" s="158"/>
      <c r="D118" s="158"/>
      <c r="E118" s="158"/>
      <c r="F118" s="158"/>
      <c r="G118" s="158"/>
      <c r="H118" s="158"/>
      <c r="I118" s="158"/>
      <c r="J118" s="158"/>
      <c r="K118" s="158"/>
      <c r="L118" s="158"/>
      <c r="M118" s="158"/>
      <c r="N118" s="158"/>
      <c r="O118" s="158"/>
      <c r="P118" s="158"/>
      <c r="Q118" s="158"/>
      <c r="R118" s="158"/>
      <c r="S118" s="158"/>
      <c r="T118" s="158"/>
      <c r="U118" s="158"/>
      <c r="V118" s="158"/>
      <c r="W118" s="158"/>
      <c r="X118" s="158"/>
      <c r="Y118" s="158"/>
      <c r="Z118" s="158"/>
      <c r="AA118" s="158"/>
      <c r="AB118" s="158"/>
      <c r="AC118" s="158"/>
      <c r="AD118" s="158"/>
      <c r="AE118" s="158"/>
      <c r="AF118" s="158"/>
    </row>
    <row r="119" spans="1:32" ht="10" customHeight="1" thickBot="1" x14ac:dyDescent="0.3">
      <c r="A119" s="301">
        <v>15</v>
      </c>
      <c r="B119" s="155" t="s">
        <v>481</v>
      </c>
      <c r="C119" s="156"/>
      <c r="D119" s="156"/>
      <c r="E119" s="156"/>
      <c r="F119" s="156"/>
      <c r="G119" s="156"/>
      <c r="H119" s="156"/>
      <c r="I119" s="156"/>
      <c r="J119" s="156"/>
      <c r="K119" s="156"/>
      <c r="L119" s="156"/>
      <c r="M119" s="156"/>
      <c r="N119" s="156"/>
      <c r="O119" s="156"/>
      <c r="P119" s="156"/>
      <c r="Q119" s="156"/>
      <c r="R119" s="156"/>
      <c r="S119" s="156"/>
      <c r="T119" s="156"/>
      <c r="U119" s="156"/>
      <c r="V119" s="156"/>
      <c r="W119" s="156"/>
      <c r="X119" s="156"/>
      <c r="Y119" s="156"/>
      <c r="Z119" s="156"/>
      <c r="AA119" s="156"/>
      <c r="AB119" s="156"/>
      <c r="AC119" s="156"/>
      <c r="AD119" s="156"/>
      <c r="AE119" s="156"/>
      <c r="AF119" s="156"/>
    </row>
    <row r="120" spans="1:32" ht="10" customHeight="1" thickBot="1" x14ac:dyDescent="0.3">
      <c r="A120" s="301">
        <v>16</v>
      </c>
      <c r="B120" s="157" t="s">
        <v>482</v>
      </c>
      <c r="C120" s="158"/>
      <c r="D120" s="158"/>
      <c r="E120" s="158"/>
      <c r="F120" s="158"/>
      <c r="G120" s="158"/>
      <c r="H120" s="158"/>
      <c r="I120" s="158"/>
      <c r="J120" s="158"/>
      <c r="K120" s="158"/>
      <c r="L120" s="158"/>
      <c r="M120" s="158"/>
      <c r="N120" s="158"/>
      <c r="O120" s="158"/>
      <c r="P120" s="158"/>
      <c r="Q120" s="158"/>
      <c r="R120" s="158"/>
      <c r="S120" s="158"/>
      <c r="T120" s="158"/>
      <c r="U120" s="158"/>
      <c r="V120" s="158"/>
      <c r="W120" s="158"/>
      <c r="X120" s="158"/>
      <c r="Y120" s="158"/>
      <c r="Z120" s="158"/>
      <c r="AA120" s="158"/>
      <c r="AB120" s="158"/>
      <c r="AC120" s="158"/>
      <c r="AD120" s="158"/>
      <c r="AE120" s="158"/>
      <c r="AF120" s="158"/>
    </row>
    <row r="121" spans="1:32" ht="10" customHeight="1" thickBot="1" x14ac:dyDescent="0.3">
      <c r="A121" s="301">
        <v>17</v>
      </c>
      <c r="B121" s="155" t="s">
        <v>483</v>
      </c>
      <c r="C121" s="156"/>
      <c r="D121" s="156"/>
      <c r="E121" s="156"/>
      <c r="F121" s="156"/>
      <c r="G121" s="156"/>
      <c r="H121" s="156"/>
      <c r="I121" s="156"/>
      <c r="J121" s="156"/>
      <c r="K121" s="156"/>
      <c r="L121" s="156"/>
      <c r="M121" s="156"/>
      <c r="N121" s="156"/>
      <c r="O121" s="156"/>
      <c r="P121" s="156"/>
      <c r="Q121" s="156"/>
      <c r="R121" s="156"/>
      <c r="S121" s="156"/>
      <c r="T121" s="156"/>
      <c r="U121" s="156"/>
      <c r="V121" s="156"/>
      <c r="W121" s="156"/>
      <c r="X121" s="156"/>
      <c r="Y121" s="156"/>
      <c r="Z121" s="156"/>
      <c r="AA121" s="156"/>
      <c r="AB121" s="156"/>
      <c r="AC121" s="156"/>
      <c r="AD121" s="156"/>
      <c r="AE121" s="156"/>
      <c r="AF121" s="156"/>
    </row>
    <row r="122" spans="1:32" ht="10" customHeight="1" thickBot="1" x14ac:dyDescent="0.3">
      <c r="A122" s="301">
        <v>18</v>
      </c>
      <c r="B122" s="157" t="s">
        <v>484</v>
      </c>
      <c r="C122" s="158"/>
      <c r="D122" s="158"/>
      <c r="E122" s="158"/>
      <c r="F122" s="158"/>
      <c r="G122" s="158"/>
      <c r="H122" s="158"/>
      <c r="I122" s="158"/>
      <c r="J122" s="158"/>
      <c r="K122" s="158"/>
      <c r="L122" s="158"/>
      <c r="M122" s="158"/>
      <c r="N122" s="158"/>
      <c r="O122" s="158"/>
      <c r="P122" s="158"/>
      <c r="Q122" s="158"/>
      <c r="R122" s="158"/>
      <c r="S122" s="158"/>
      <c r="T122" s="158"/>
      <c r="U122" s="158"/>
      <c r="V122" s="158"/>
      <c r="W122" s="158"/>
      <c r="X122" s="158"/>
      <c r="Y122" s="158"/>
      <c r="Z122" s="158"/>
      <c r="AA122" s="158"/>
      <c r="AB122" s="158"/>
      <c r="AC122" s="158"/>
      <c r="AD122" s="158"/>
      <c r="AE122" s="158"/>
      <c r="AF122" s="158"/>
    </row>
    <row r="123" spans="1:32" ht="10" customHeight="1" thickBot="1" x14ac:dyDescent="0.3">
      <c r="A123" s="301">
        <v>19</v>
      </c>
      <c r="B123" s="155" t="s">
        <v>485</v>
      </c>
      <c r="C123" s="156"/>
      <c r="D123" s="156"/>
      <c r="E123" s="156"/>
      <c r="F123" s="156"/>
      <c r="G123" s="156"/>
      <c r="H123" s="156"/>
      <c r="I123" s="156"/>
      <c r="J123" s="156"/>
      <c r="K123" s="156"/>
      <c r="L123" s="156"/>
      <c r="M123" s="156"/>
      <c r="N123" s="156"/>
      <c r="O123" s="156"/>
      <c r="P123" s="156"/>
      <c r="Q123" s="156"/>
      <c r="R123" s="156"/>
      <c r="S123" s="156"/>
      <c r="T123" s="156"/>
      <c r="U123" s="156"/>
      <c r="V123" s="156"/>
      <c r="W123" s="156"/>
      <c r="X123" s="156"/>
      <c r="Y123" s="156"/>
      <c r="Z123" s="156"/>
      <c r="AA123" s="156"/>
      <c r="AB123" s="156"/>
      <c r="AC123" s="156"/>
      <c r="AD123" s="156"/>
      <c r="AE123" s="156"/>
      <c r="AF123" s="156"/>
    </row>
    <row r="124" spans="1:32" ht="10" customHeight="1" thickBot="1" x14ac:dyDescent="0.3">
      <c r="A124" s="301">
        <v>20</v>
      </c>
      <c r="B124" s="157" t="s">
        <v>486</v>
      </c>
      <c r="C124" s="158"/>
      <c r="D124" s="158"/>
      <c r="E124" s="158"/>
      <c r="F124" s="158"/>
      <c r="G124" s="158"/>
      <c r="H124" s="158"/>
      <c r="I124" s="158"/>
      <c r="J124" s="158"/>
      <c r="K124" s="158"/>
      <c r="L124" s="158"/>
      <c r="M124" s="158"/>
      <c r="N124" s="158"/>
      <c r="O124" s="158"/>
      <c r="P124" s="158"/>
      <c r="Q124" s="158"/>
      <c r="R124" s="158"/>
      <c r="S124" s="158"/>
      <c r="T124" s="158"/>
      <c r="U124" s="158"/>
      <c r="V124" s="158"/>
      <c r="W124" s="158"/>
      <c r="X124" s="158"/>
      <c r="Y124" s="158"/>
      <c r="Z124" s="158"/>
      <c r="AA124" s="158"/>
      <c r="AB124" s="158"/>
      <c r="AC124" s="158"/>
      <c r="AD124" s="158"/>
      <c r="AE124" s="158"/>
      <c r="AF124" s="158"/>
    </row>
    <row r="125" spans="1:32" ht="10" customHeight="1" thickBot="1" x14ac:dyDescent="0.3">
      <c r="A125" s="301">
        <v>21</v>
      </c>
      <c r="B125" s="160" t="s">
        <v>487</v>
      </c>
      <c r="C125" s="161"/>
      <c r="D125" s="161"/>
      <c r="E125" s="161"/>
      <c r="F125" s="161"/>
      <c r="G125" s="161"/>
      <c r="H125" s="161"/>
      <c r="I125" s="161"/>
      <c r="J125" s="161"/>
      <c r="K125" s="161"/>
      <c r="L125" s="161"/>
      <c r="M125" s="161"/>
      <c r="N125" s="161"/>
      <c r="O125" s="161"/>
      <c r="P125" s="161"/>
      <c r="Q125" s="161"/>
      <c r="R125" s="161"/>
      <c r="S125" s="161"/>
      <c r="T125" s="161"/>
      <c r="U125" s="161"/>
      <c r="V125" s="161"/>
      <c r="W125" s="161"/>
      <c r="X125" s="161"/>
      <c r="Y125" s="161"/>
      <c r="Z125" s="161"/>
      <c r="AA125" s="161"/>
      <c r="AB125" s="161"/>
      <c r="AC125" s="161"/>
      <c r="AD125" s="161"/>
      <c r="AE125" s="161"/>
      <c r="AF125" s="161"/>
    </row>
    <row r="126" spans="1:32" ht="10" customHeight="1" thickBot="1" x14ac:dyDescent="0.3">
      <c r="A126" s="431" t="s">
        <v>488</v>
      </c>
      <c r="B126" s="432"/>
      <c r="C126" s="162">
        <v>1</v>
      </c>
      <c r="D126" s="162">
        <v>2</v>
      </c>
      <c r="E126" s="162">
        <v>3</v>
      </c>
      <c r="F126" s="162">
        <v>4</v>
      </c>
      <c r="G126" s="162">
        <v>5</v>
      </c>
      <c r="H126" s="162">
        <v>6</v>
      </c>
      <c r="I126" s="162">
        <v>7</v>
      </c>
      <c r="J126" s="162">
        <v>8</v>
      </c>
      <c r="K126" s="162">
        <v>9</v>
      </c>
      <c r="L126" s="162">
        <v>10</v>
      </c>
      <c r="M126" s="162">
        <v>11</v>
      </c>
      <c r="N126" s="162">
        <v>12</v>
      </c>
      <c r="O126" s="162">
        <v>13</v>
      </c>
      <c r="P126" s="162">
        <v>14</v>
      </c>
      <c r="Q126" s="162">
        <v>15</v>
      </c>
      <c r="R126" s="162">
        <v>16</v>
      </c>
      <c r="S126" s="162">
        <v>17</v>
      </c>
      <c r="T126" s="162">
        <v>18</v>
      </c>
      <c r="U126" s="162">
        <v>19</v>
      </c>
      <c r="V126" s="162">
        <v>20</v>
      </c>
      <c r="W126" s="162">
        <v>21</v>
      </c>
      <c r="X126" s="162">
        <v>22</v>
      </c>
      <c r="Y126" s="162">
        <v>23</v>
      </c>
      <c r="Z126" s="162">
        <v>24</v>
      </c>
      <c r="AA126" s="162">
        <v>25</v>
      </c>
      <c r="AB126" s="162">
        <v>26</v>
      </c>
      <c r="AC126" s="162">
        <v>27</v>
      </c>
      <c r="AD126" s="162">
        <v>28</v>
      </c>
      <c r="AE126" s="162">
        <v>29</v>
      </c>
      <c r="AF126" s="162">
        <v>30</v>
      </c>
    </row>
    <row r="127" spans="1:32" ht="10" customHeight="1" thickBot="1" x14ac:dyDescent="0.3">
      <c r="A127" s="462" t="s">
        <v>489</v>
      </c>
      <c r="B127" s="463"/>
      <c r="C127" s="163"/>
      <c r="D127" s="163"/>
      <c r="E127" s="163"/>
      <c r="F127" s="163"/>
      <c r="G127" s="163"/>
      <c r="H127" s="163"/>
      <c r="I127" s="163"/>
      <c r="J127" s="163"/>
      <c r="K127" s="163"/>
      <c r="L127" s="163"/>
      <c r="M127" s="163"/>
      <c r="N127" s="163"/>
      <c r="O127" s="163"/>
      <c r="P127" s="163"/>
      <c r="Q127" s="163"/>
      <c r="R127" s="163"/>
      <c r="S127" s="163"/>
      <c r="T127" s="163"/>
      <c r="U127" s="163"/>
      <c r="V127" s="163"/>
      <c r="W127" s="163"/>
      <c r="X127" s="163"/>
      <c r="Y127" s="163"/>
      <c r="Z127" s="163"/>
      <c r="AA127" s="163"/>
      <c r="AB127" s="163"/>
      <c r="AC127" s="163"/>
      <c r="AD127" s="163"/>
      <c r="AE127" s="163"/>
      <c r="AF127" s="163"/>
    </row>
    <row r="128" spans="1:32" ht="10" customHeight="1" thickBot="1" x14ac:dyDescent="0.3">
      <c r="A128" s="164">
        <v>1</v>
      </c>
      <c r="B128" s="165" t="s">
        <v>490</v>
      </c>
      <c r="C128" s="166"/>
      <c r="D128" s="166"/>
      <c r="E128" s="166"/>
      <c r="F128" s="166"/>
      <c r="G128" s="166"/>
      <c r="H128" s="166"/>
      <c r="I128" s="166"/>
      <c r="J128" s="166"/>
      <c r="K128" s="166"/>
      <c r="L128" s="166"/>
      <c r="M128" s="166"/>
      <c r="N128" s="166"/>
      <c r="O128" s="166"/>
      <c r="P128" s="166"/>
      <c r="Q128" s="166"/>
      <c r="R128" s="166"/>
      <c r="S128" s="166"/>
      <c r="T128" s="166"/>
      <c r="U128" s="166"/>
      <c r="V128" s="166"/>
      <c r="W128" s="166"/>
      <c r="X128" s="166"/>
      <c r="Y128" s="166"/>
      <c r="Z128" s="166"/>
      <c r="AA128" s="166"/>
      <c r="AB128" s="166"/>
      <c r="AC128" s="166"/>
      <c r="AD128" s="166"/>
      <c r="AE128" s="166"/>
      <c r="AF128" s="166"/>
    </row>
    <row r="129" spans="1:32" ht="10" customHeight="1" thickBot="1" x14ac:dyDescent="0.3">
      <c r="A129" s="167">
        <v>2</v>
      </c>
      <c r="B129" s="168" t="s">
        <v>491</v>
      </c>
      <c r="C129" s="169"/>
      <c r="D129" s="169"/>
      <c r="E129" s="169"/>
      <c r="F129" s="169"/>
      <c r="G129" s="169"/>
      <c r="H129" s="169"/>
      <c r="I129" s="169"/>
      <c r="J129" s="169"/>
      <c r="K129" s="169"/>
      <c r="L129" s="169"/>
      <c r="M129" s="169"/>
      <c r="N129" s="169"/>
      <c r="O129" s="169"/>
      <c r="P129" s="169"/>
      <c r="Q129" s="169"/>
      <c r="R129" s="169"/>
      <c r="S129" s="169"/>
      <c r="T129" s="169"/>
      <c r="U129" s="169"/>
      <c r="V129" s="169"/>
      <c r="W129" s="169"/>
      <c r="X129" s="169"/>
      <c r="Y129" s="169"/>
      <c r="Z129" s="169"/>
      <c r="AA129" s="169"/>
      <c r="AB129" s="169"/>
      <c r="AC129" s="169"/>
      <c r="AD129" s="169"/>
      <c r="AE129" s="169"/>
      <c r="AF129" s="169"/>
    </row>
    <row r="130" spans="1:32" ht="10" customHeight="1" thickBot="1" x14ac:dyDescent="0.3">
      <c r="A130" s="170">
        <v>3</v>
      </c>
      <c r="B130" s="171" t="s">
        <v>492</v>
      </c>
      <c r="C130" s="172"/>
      <c r="D130" s="172"/>
      <c r="E130" s="172"/>
      <c r="F130" s="172"/>
      <c r="G130" s="172"/>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row>
    <row r="131" spans="1:32" ht="10" customHeight="1" thickBot="1" x14ac:dyDescent="0.3">
      <c r="A131" s="167">
        <v>4</v>
      </c>
      <c r="B131" s="168" t="s">
        <v>493</v>
      </c>
      <c r="C131" s="169"/>
      <c r="D131" s="169"/>
      <c r="E131" s="169"/>
      <c r="F131" s="169"/>
      <c r="G131" s="169"/>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row>
    <row r="132" spans="1:32" ht="10" customHeight="1" thickBot="1" x14ac:dyDescent="0.3">
      <c r="A132" s="170">
        <v>5</v>
      </c>
      <c r="B132" s="171" t="s">
        <v>494</v>
      </c>
      <c r="C132" s="172"/>
      <c r="D132" s="172"/>
      <c r="E132" s="172"/>
      <c r="F132" s="172"/>
      <c r="G132" s="172"/>
      <c r="H132" s="172"/>
      <c r="I132" s="172"/>
      <c r="J132" s="172"/>
      <c r="K132" s="172"/>
      <c r="L132" s="172"/>
      <c r="M132" s="172"/>
      <c r="N132" s="172"/>
      <c r="O132" s="172"/>
      <c r="P132" s="172"/>
      <c r="Q132" s="172"/>
      <c r="R132" s="172"/>
      <c r="S132" s="172"/>
      <c r="T132" s="172"/>
      <c r="U132" s="172"/>
      <c r="V132" s="172"/>
      <c r="W132" s="172"/>
      <c r="X132" s="172"/>
      <c r="Y132" s="172"/>
      <c r="Z132" s="172"/>
      <c r="AA132" s="172"/>
      <c r="AB132" s="172"/>
      <c r="AC132" s="172"/>
      <c r="AD132" s="172"/>
      <c r="AE132" s="172"/>
      <c r="AF132" s="172"/>
    </row>
    <row r="133" spans="1:32" ht="10" customHeight="1" thickBot="1" x14ac:dyDescent="0.3">
      <c r="A133" s="167">
        <v>6</v>
      </c>
      <c r="B133" s="168" t="s">
        <v>495</v>
      </c>
      <c r="C133" s="169"/>
      <c r="D133" s="169"/>
      <c r="E133" s="169"/>
      <c r="F133" s="169"/>
      <c r="G133" s="169"/>
      <c r="H133" s="169"/>
      <c r="I133" s="169"/>
      <c r="J133" s="169"/>
      <c r="K133" s="169"/>
      <c r="L133" s="169"/>
      <c r="M133" s="169"/>
      <c r="N133" s="169"/>
      <c r="O133" s="169"/>
      <c r="P133" s="169"/>
      <c r="Q133" s="169"/>
      <c r="R133" s="169"/>
      <c r="S133" s="169"/>
      <c r="T133" s="169"/>
      <c r="U133" s="169"/>
      <c r="V133" s="169"/>
      <c r="W133" s="169"/>
      <c r="X133" s="169"/>
      <c r="Y133" s="169"/>
      <c r="Z133" s="169"/>
      <c r="AA133" s="169"/>
      <c r="AB133" s="169"/>
      <c r="AC133" s="169"/>
      <c r="AD133" s="169"/>
      <c r="AE133" s="169"/>
      <c r="AF133" s="169"/>
    </row>
    <row r="134" spans="1:32" ht="10" customHeight="1" thickBot="1" x14ac:dyDescent="0.3">
      <c r="A134" s="170">
        <v>7</v>
      </c>
      <c r="B134" s="171" t="s">
        <v>496</v>
      </c>
      <c r="C134" s="172"/>
      <c r="D134" s="172"/>
      <c r="E134" s="172"/>
      <c r="F134" s="172"/>
      <c r="G134" s="172"/>
      <c r="H134" s="172"/>
      <c r="I134" s="172"/>
      <c r="J134" s="172"/>
      <c r="K134" s="172"/>
      <c r="L134" s="172"/>
      <c r="M134" s="172"/>
      <c r="N134" s="172"/>
      <c r="O134" s="172"/>
      <c r="P134" s="172"/>
      <c r="Q134" s="172"/>
      <c r="R134" s="172"/>
      <c r="S134" s="172"/>
      <c r="T134" s="172"/>
      <c r="U134" s="172"/>
      <c r="V134" s="172"/>
      <c r="W134" s="172"/>
      <c r="X134" s="172"/>
      <c r="Y134" s="172"/>
      <c r="Z134" s="172"/>
      <c r="AA134" s="172"/>
      <c r="AB134" s="172"/>
      <c r="AC134" s="172"/>
      <c r="AD134" s="172"/>
      <c r="AE134" s="172"/>
      <c r="AF134" s="172"/>
    </row>
    <row r="135" spans="1:32" ht="10" customHeight="1" thickBot="1" x14ac:dyDescent="0.3">
      <c r="A135" s="167">
        <v>8</v>
      </c>
      <c r="B135" s="168" t="s">
        <v>497</v>
      </c>
      <c r="C135" s="169"/>
      <c r="D135" s="169"/>
      <c r="E135" s="169"/>
      <c r="F135" s="169"/>
      <c r="G135" s="169"/>
      <c r="H135" s="169"/>
      <c r="I135" s="169"/>
      <c r="J135" s="169"/>
      <c r="K135" s="169"/>
      <c r="L135" s="169"/>
      <c r="M135" s="169"/>
      <c r="N135" s="169"/>
      <c r="O135" s="169"/>
      <c r="P135" s="169"/>
      <c r="Q135" s="169"/>
      <c r="R135" s="169"/>
      <c r="S135" s="169"/>
      <c r="T135" s="169"/>
      <c r="U135" s="169"/>
      <c r="V135" s="169"/>
      <c r="W135" s="169"/>
      <c r="X135" s="169"/>
      <c r="Y135" s="169"/>
      <c r="Z135" s="169"/>
      <c r="AA135" s="169"/>
      <c r="AB135" s="169"/>
      <c r="AC135" s="169"/>
      <c r="AD135" s="169"/>
      <c r="AE135" s="169"/>
      <c r="AF135" s="169"/>
    </row>
    <row r="136" spans="1:32" ht="10" customHeight="1" thickBot="1" x14ac:dyDescent="0.3">
      <c r="A136" s="170">
        <v>9</v>
      </c>
      <c r="B136" s="171" t="s">
        <v>498</v>
      </c>
      <c r="C136" s="172"/>
      <c r="D136" s="172"/>
      <c r="E136" s="172"/>
      <c r="F136" s="172"/>
      <c r="G136" s="172"/>
      <c r="H136" s="172"/>
      <c r="I136" s="172"/>
      <c r="J136" s="172"/>
      <c r="K136" s="172"/>
      <c r="L136" s="172"/>
      <c r="M136" s="172"/>
      <c r="N136" s="172"/>
      <c r="O136" s="172"/>
      <c r="P136" s="172"/>
      <c r="Q136" s="172"/>
      <c r="R136" s="172"/>
      <c r="S136" s="172"/>
      <c r="T136" s="172"/>
      <c r="U136" s="172"/>
      <c r="V136" s="172"/>
      <c r="W136" s="172"/>
      <c r="X136" s="172"/>
      <c r="Y136" s="172"/>
      <c r="Z136" s="172"/>
      <c r="AA136" s="172"/>
      <c r="AB136" s="172"/>
      <c r="AC136" s="172"/>
      <c r="AD136" s="172"/>
      <c r="AE136" s="172"/>
      <c r="AF136" s="172"/>
    </row>
    <row r="137" spans="1:32" ht="10" customHeight="1" thickBot="1" x14ac:dyDescent="0.3">
      <c r="A137" s="167">
        <v>10</v>
      </c>
      <c r="B137" s="168" t="s">
        <v>499</v>
      </c>
      <c r="C137" s="169"/>
      <c r="D137" s="169"/>
      <c r="E137" s="169"/>
      <c r="F137" s="169"/>
      <c r="G137" s="169"/>
      <c r="H137" s="169"/>
      <c r="I137" s="169"/>
      <c r="J137" s="169"/>
      <c r="K137" s="169"/>
      <c r="L137" s="169"/>
      <c r="M137" s="169"/>
      <c r="N137" s="169"/>
      <c r="O137" s="169"/>
      <c r="P137" s="169"/>
      <c r="Q137" s="169"/>
      <c r="R137" s="169"/>
      <c r="S137" s="169"/>
      <c r="T137" s="169"/>
      <c r="U137" s="169"/>
      <c r="V137" s="169"/>
      <c r="W137" s="169"/>
      <c r="X137" s="169"/>
      <c r="Y137" s="169"/>
      <c r="Z137" s="169"/>
      <c r="AA137" s="169"/>
      <c r="AB137" s="169"/>
      <c r="AC137" s="169"/>
      <c r="AD137" s="169"/>
      <c r="AE137" s="169"/>
      <c r="AF137" s="169"/>
    </row>
    <row r="138" spans="1:32" ht="10" customHeight="1" thickBot="1" x14ac:dyDescent="0.3">
      <c r="A138" s="170">
        <v>11</v>
      </c>
      <c r="B138" s="171" t="s">
        <v>500</v>
      </c>
      <c r="C138" s="172"/>
      <c r="D138" s="172"/>
      <c r="E138" s="172"/>
      <c r="F138" s="172"/>
      <c r="G138" s="172"/>
      <c r="H138" s="172"/>
      <c r="I138" s="172"/>
      <c r="J138" s="172"/>
      <c r="K138" s="172"/>
      <c r="L138" s="172"/>
      <c r="M138" s="172"/>
      <c r="N138" s="172"/>
      <c r="O138" s="172"/>
      <c r="P138" s="172"/>
      <c r="Q138" s="172"/>
      <c r="R138" s="172"/>
      <c r="S138" s="172"/>
      <c r="T138" s="172"/>
      <c r="U138" s="172"/>
      <c r="V138" s="172"/>
      <c r="W138" s="172"/>
      <c r="X138" s="172"/>
      <c r="Y138" s="172"/>
      <c r="Z138" s="172"/>
      <c r="AA138" s="172"/>
      <c r="AB138" s="172"/>
      <c r="AC138" s="172"/>
      <c r="AD138" s="172"/>
      <c r="AE138" s="172"/>
      <c r="AF138" s="172"/>
    </row>
    <row r="139" spans="1:32" ht="10" customHeight="1" thickBot="1" x14ac:dyDescent="0.3">
      <c r="A139" s="173">
        <v>12</v>
      </c>
      <c r="B139" s="174" t="s">
        <v>501</v>
      </c>
      <c r="C139" s="175"/>
      <c r="D139" s="175"/>
      <c r="E139" s="175"/>
      <c r="F139" s="175"/>
      <c r="G139" s="175"/>
      <c r="H139" s="175"/>
      <c r="I139" s="175"/>
      <c r="J139" s="175"/>
      <c r="K139" s="175"/>
      <c r="L139" s="175"/>
      <c r="M139" s="175"/>
      <c r="N139" s="175"/>
      <c r="O139" s="175"/>
      <c r="P139" s="175"/>
      <c r="Q139" s="175"/>
      <c r="R139" s="175"/>
      <c r="S139" s="175"/>
      <c r="T139" s="175"/>
      <c r="U139" s="175"/>
      <c r="V139" s="175"/>
      <c r="W139" s="175"/>
      <c r="X139" s="175"/>
      <c r="Y139" s="175"/>
      <c r="Z139" s="175"/>
      <c r="AA139" s="175"/>
      <c r="AB139" s="175"/>
      <c r="AC139" s="175"/>
      <c r="AD139" s="175"/>
      <c r="AE139" s="175"/>
      <c r="AF139" s="175"/>
    </row>
    <row r="140" spans="1:32" ht="10" customHeight="1" thickBot="1" x14ac:dyDescent="0.3">
      <c r="A140" s="464" t="s">
        <v>502</v>
      </c>
      <c r="B140" s="465"/>
      <c r="C140" s="176">
        <v>1</v>
      </c>
      <c r="D140" s="176">
        <v>2</v>
      </c>
      <c r="E140" s="176">
        <v>3</v>
      </c>
      <c r="F140" s="176">
        <v>4</v>
      </c>
      <c r="G140" s="176">
        <v>5</v>
      </c>
      <c r="H140" s="176">
        <v>6</v>
      </c>
      <c r="I140" s="176">
        <v>7</v>
      </c>
      <c r="J140" s="176">
        <v>8</v>
      </c>
      <c r="K140" s="176">
        <v>9</v>
      </c>
      <c r="L140" s="176">
        <v>10</v>
      </c>
      <c r="M140" s="176">
        <v>11</v>
      </c>
      <c r="N140" s="176">
        <v>12</v>
      </c>
      <c r="O140" s="176">
        <v>13</v>
      </c>
      <c r="P140" s="176">
        <v>14</v>
      </c>
      <c r="Q140" s="176">
        <v>15</v>
      </c>
      <c r="R140" s="176">
        <v>16</v>
      </c>
      <c r="S140" s="176">
        <v>17</v>
      </c>
      <c r="T140" s="176">
        <v>18</v>
      </c>
      <c r="U140" s="176">
        <v>19</v>
      </c>
      <c r="V140" s="176">
        <v>20</v>
      </c>
      <c r="W140" s="176">
        <v>21</v>
      </c>
      <c r="X140" s="176">
        <v>22</v>
      </c>
      <c r="Y140" s="176">
        <v>23</v>
      </c>
      <c r="Z140" s="176">
        <v>24</v>
      </c>
      <c r="AA140" s="176">
        <v>25</v>
      </c>
      <c r="AB140" s="176">
        <v>26</v>
      </c>
      <c r="AC140" s="176">
        <v>27</v>
      </c>
      <c r="AD140" s="176">
        <v>28</v>
      </c>
      <c r="AE140" s="176">
        <v>29</v>
      </c>
      <c r="AF140" s="176">
        <v>30</v>
      </c>
    </row>
    <row r="141" spans="1:32" ht="10" customHeight="1" thickBot="1" x14ac:dyDescent="0.3">
      <c r="A141" s="466" t="s">
        <v>489</v>
      </c>
      <c r="B141" s="467"/>
      <c r="C141" s="177"/>
      <c r="D141" s="177"/>
      <c r="E141" s="177"/>
      <c r="F141" s="177"/>
      <c r="G141" s="177"/>
      <c r="H141" s="177"/>
      <c r="I141" s="177"/>
      <c r="J141" s="177"/>
      <c r="K141" s="177"/>
      <c r="L141" s="177"/>
      <c r="M141" s="177"/>
      <c r="N141" s="177"/>
      <c r="O141" s="177"/>
      <c r="P141" s="177"/>
      <c r="Q141" s="177"/>
      <c r="R141" s="177"/>
      <c r="S141" s="177"/>
      <c r="T141" s="177"/>
      <c r="U141" s="177"/>
      <c r="V141" s="177"/>
      <c r="W141" s="177"/>
      <c r="X141" s="177"/>
      <c r="Y141" s="177"/>
      <c r="Z141" s="177"/>
      <c r="AA141" s="177"/>
      <c r="AB141" s="177"/>
      <c r="AC141" s="177"/>
      <c r="AD141" s="177"/>
      <c r="AE141" s="177"/>
      <c r="AF141" s="177"/>
    </row>
    <row r="142" spans="1:32" ht="10" customHeight="1" thickBot="1" x14ac:dyDescent="0.3">
      <c r="A142" s="178">
        <v>1</v>
      </c>
      <c r="B142" s="179" t="s">
        <v>503</v>
      </c>
      <c r="C142" s="180"/>
      <c r="D142" s="180"/>
      <c r="E142" s="180"/>
      <c r="F142" s="180"/>
      <c r="G142" s="180"/>
      <c r="H142" s="180"/>
      <c r="I142" s="180"/>
      <c r="J142" s="180"/>
      <c r="K142" s="180"/>
      <c r="L142" s="180"/>
      <c r="M142" s="180"/>
      <c r="N142" s="180"/>
      <c r="O142" s="180"/>
      <c r="P142" s="180"/>
      <c r="Q142" s="180"/>
      <c r="R142" s="180"/>
      <c r="S142" s="180"/>
      <c r="T142" s="180"/>
      <c r="U142" s="180"/>
      <c r="V142" s="180"/>
      <c r="W142" s="180"/>
      <c r="X142" s="180"/>
      <c r="Y142" s="180"/>
      <c r="Z142" s="180"/>
      <c r="AA142" s="180"/>
      <c r="AB142" s="180"/>
      <c r="AC142" s="180"/>
      <c r="AD142" s="180"/>
      <c r="AE142" s="180"/>
      <c r="AF142" s="180"/>
    </row>
    <row r="143" spans="1:32" ht="10" customHeight="1" thickBot="1" x14ac:dyDescent="0.3">
      <c r="A143" s="181">
        <v>2</v>
      </c>
      <c r="B143" s="182" t="s">
        <v>504</v>
      </c>
      <c r="C143" s="183"/>
      <c r="D143" s="183"/>
      <c r="E143" s="183"/>
      <c r="F143" s="183"/>
      <c r="G143" s="183"/>
      <c r="H143" s="183"/>
      <c r="I143" s="183"/>
      <c r="J143" s="183"/>
      <c r="K143" s="183"/>
      <c r="L143" s="183"/>
      <c r="M143" s="183"/>
      <c r="N143" s="183"/>
      <c r="O143" s="183"/>
      <c r="P143" s="183"/>
      <c r="Q143" s="183"/>
      <c r="R143" s="183"/>
      <c r="S143" s="183"/>
      <c r="T143" s="183"/>
      <c r="U143" s="183"/>
      <c r="V143" s="183"/>
      <c r="W143" s="183"/>
      <c r="X143" s="183"/>
      <c r="Y143" s="183"/>
      <c r="Z143" s="183"/>
      <c r="AA143" s="183"/>
      <c r="AB143" s="183"/>
      <c r="AC143" s="183"/>
      <c r="AD143" s="183"/>
      <c r="AE143" s="183"/>
      <c r="AF143" s="183"/>
    </row>
    <row r="144" spans="1:32" ht="10" customHeight="1" thickBot="1" x14ac:dyDescent="0.3">
      <c r="A144" s="184">
        <v>3</v>
      </c>
      <c r="B144" s="185" t="s">
        <v>505</v>
      </c>
      <c r="C144" s="186"/>
      <c r="D144" s="186"/>
      <c r="E144" s="186"/>
      <c r="F144" s="186"/>
      <c r="G144" s="186"/>
      <c r="H144" s="186"/>
      <c r="I144" s="186"/>
      <c r="J144" s="186"/>
      <c r="K144" s="186"/>
      <c r="L144" s="186"/>
      <c r="M144" s="186"/>
      <c r="N144" s="186"/>
      <c r="O144" s="186"/>
      <c r="P144" s="186"/>
      <c r="Q144" s="186"/>
      <c r="R144" s="186"/>
      <c r="S144" s="186"/>
      <c r="T144" s="186"/>
      <c r="U144" s="186"/>
      <c r="V144" s="186"/>
      <c r="W144" s="186"/>
      <c r="X144" s="186"/>
      <c r="Y144" s="186"/>
      <c r="Z144" s="186"/>
      <c r="AA144" s="186"/>
      <c r="AB144" s="186"/>
      <c r="AC144" s="186"/>
      <c r="AD144" s="186"/>
      <c r="AE144" s="186"/>
      <c r="AF144" s="186"/>
    </row>
    <row r="145" spans="1:32" ht="10" customHeight="1" thickBot="1" x14ac:dyDescent="0.3">
      <c r="A145" s="181">
        <v>4</v>
      </c>
      <c r="B145" s="182" t="s">
        <v>506</v>
      </c>
      <c r="C145" s="183"/>
      <c r="D145" s="183"/>
      <c r="E145" s="183"/>
      <c r="F145" s="183"/>
      <c r="G145" s="183"/>
      <c r="H145" s="183"/>
      <c r="I145" s="183"/>
      <c r="J145" s="183"/>
      <c r="K145" s="183"/>
      <c r="L145" s="183"/>
      <c r="M145" s="183"/>
      <c r="N145" s="183"/>
      <c r="O145" s="183"/>
      <c r="P145" s="183"/>
      <c r="Q145" s="183"/>
      <c r="R145" s="183"/>
      <c r="S145" s="183"/>
      <c r="T145" s="183"/>
      <c r="U145" s="183"/>
      <c r="V145" s="183"/>
      <c r="W145" s="183"/>
      <c r="X145" s="183"/>
      <c r="Y145" s="183"/>
      <c r="Z145" s="183"/>
      <c r="AA145" s="183"/>
      <c r="AB145" s="183"/>
      <c r="AC145" s="183"/>
      <c r="AD145" s="183"/>
      <c r="AE145" s="183"/>
      <c r="AF145" s="183"/>
    </row>
    <row r="146" spans="1:32" ht="10" customHeight="1" thickBot="1" x14ac:dyDescent="0.3">
      <c r="A146" s="184">
        <v>5</v>
      </c>
      <c r="B146" s="185" t="s">
        <v>507</v>
      </c>
      <c r="C146" s="186"/>
      <c r="D146" s="186"/>
      <c r="E146" s="186"/>
      <c r="F146" s="186"/>
      <c r="G146" s="186"/>
      <c r="H146" s="186"/>
      <c r="I146" s="186"/>
      <c r="J146" s="186"/>
      <c r="K146" s="186"/>
      <c r="L146" s="186"/>
      <c r="M146" s="186"/>
      <c r="N146" s="186"/>
      <c r="O146" s="186"/>
      <c r="P146" s="186"/>
      <c r="Q146" s="186"/>
      <c r="R146" s="186"/>
      <c r="S146" s="186"/>
      <c r="T146" s="186"/>
      <c r="U146" s="186"/>
      <c r="V146" s="186"/>
      <c r="W146" s="186"/>
      <c r="X146" s="186"/>
      <c r="Y146" s="186"/>
      <c r="Z146" s="186"/>
      <c r="AA146" s="186"/>
      <c r="AB146" s="186"/>
      <c r="AC146" s="186"/>
      <c r="AD146" s="186"/>
      <c r="AE146" s="186"/>
      <c r="AF146" s="186"/>
    </row>
    <row r="147" spans="1:32" ht="10" customHeight="1" thickBot="1" x14ac:dyDescent="0.3">
      <c r="A147" s="181">
        <v>6</v>
      </c>
      <c r="B147" s="182" t="s">
        <v>508</v>
      </c>
      <c r="C147" s="183"/>
      <c r="D147" s="183"/>
      <c r="E147" s="183"/>
      <c r="F147" s="183"/>
      <c r="G147" s="183"/>
      <c r="H147" s="183"/>
      <c r="I147" s="183"/>
      <c r="J147" s="183"/>
      <c r="K147" s="183"/>
      <c r="L147" s="183"/>
      <c r="M147" s="183"/>
      <c r="N147" s="183"/>
      <c r="O147" s="183"/>
      <c r="P147" s="183"/>
      <c r="Q147" s="183"/>
      <c r="R147" s="183"/>
      <c r="S147" s="183"/>
      <c r="T147" s="183"/>
      <c r="U147" s="183"/>
      <c r="V147" s="183"/>
      <c r="W147" s="183"/>
      <c r="X147" s="183"/>
      <c r="Y147" s="183"/>
      <c r="Z147" s="183"/>
      <c r="AA147" s="183"/>
      <c r="AB147" s="183"/>
      <c r="AC147" s="183"/>
      <c r="AD147" s="183"/>
      <c r="AE147" s="183"/>
      <c r="AF147" s="183"/>
    </row>
    <row r="148" spans="1:32" ht="10" customHeight="1" thickBot="1" x14ac:dyDescent="0.3">
      <c r="A148" s="184">
        <v>7</v>
      </c>
      <c r="B148" s="185" t="s">
        <v>509</v>
      </c>
      <c r="C148" s="186"/>
      <c r="D148" s="186"/>
      <c r="E148" s="186"/>
      <c r="F148" s="186"/>
      <c r="G148" s="186"/>
      <c r="H148" s="186"/>
      <c r="I148" s="186"/>
      <c r="J148" s="186"/>
      <c r="K148" s="186"/>
      <c r="L148" s="186"/>
      <c r="M148" s="186"/>
      <c r="N148" s="186"/>
      <c r="O148" s="186"/>
      <c r="P148" s="186"/>
      <c r="Q148" s="186"/>
      <c r="R148" s="186"/>
      <c r="S148" s="186"/>
      <c r="T148" s="186"/>
      <c r="U148" s="186"/>
      <c r="V148" s="186"/>
      <c r="W148" s="186"/>
      <c r="X148" s="186"/>
      <c r="Y148" s="186"/>
      <c r="Z148" s="186"/>
      <c r="AA148" s="186"/>
      <c r="AB148" s="186"/>
      <c r="AC148" s="186"/>
      <c r="AD148" s="186"/>
      <c r="AE148" s="186"/>
      <c r="AF148" s="186"/>
    </row>
    <row r="149" spans="1:32" ht="10" customHeight="1" thickBot="1" x14ac:dyDescent="0.3">
      <c r="A149" s="181">
        <v>8</v>
      </c>
      <c r="B149" s="182" t="s">
        <v>510</v>
      </c>
      <c r="C149" s="183"/>
      <c r="D149" s="183"/>
      <c r="E149" s="183"/>
      <c r="F149" s="183"/>
      <c r="G149" s="183"/>
      <c r="H149" s="183"/>
      <c r="I149" s="183"/>
      <c r="J149" s="183"/>
      <c r="K149" s="183"/>
      <c r="L149" s="183"/>
      <c r="M149" s="183"/>
      <c r="N149" s="183"/>
      <c r="O149" s="183"/>
      <c r="P149" s="183"/>
      <c r="Q149" s="183"/>
      <c r="R149" s="183"/>
      <c r="S149" s="183"/>
      <c r="T149" s="183"/>
      <c r="U149" s="183"/>
      <c r="V149" s="183"/>
      <c r="W149" s="183"/>
      <c r="X149" s="183"/>
      <c r="Y149" s="183"/>
      <c r="Z149" s="183"/>
      <c r="AA149" s="183"/>
      <c r="AB149" s="183"/>
      <c r="AC149" s="183"/>
      <c r="AD149" s="183"/>
      <c r="AE149" s="183"/>
      <c r="AF149" s="183"/>
    </row>
    <row r="150" spans="1:32" ht="10" customHeight="1" thickBot="1" x14ac:dyDescent="0.3">
      <c r="A150" s="184">
        <v>9</v>
      </c>
      <c r="B150" s="185" t="s">
        <v>511</v>
      </c>
      <c r="C150" s="186"/>
      <c r="D150" s="186"/>
      <c r="E150" s="186"/>
      <c r="F150" s="186"/>
      <c r="G150" s="186"/>
      <c r="H150" s="186"/>
      <c r="I150" s="186"/>
      <c r="J150" s="186"/>
      <c r="K150" s="186"/>
      <c r="L150" s="186"/>
      <c r="M150" s="186"/>
      <c r="N150" s="186"/>
      <c r="O150" s="186"/>
      <c r="P150" s="186"/>
      <c r="Q150" s="186"/>
      <c r="R150" s="186"/>
      <c r="S150" s="186"/>
      <c r="T150" s="186"/>
      <c r="U150" s="186"/>
      <c r="V150" s="186"/>
      <c r="W150" s="186"/>
      <c r="X150" s="186"/>
      <c r="Y150" s="186"/>
      <c r="Z150" s="186"/>
      <c r="AA150" s="186"/>
      <c r="AB150" s="186"/>
      <c r="AC150" s="186"/>
      <c r="AD150" s="186"/>
      <c r="AE150" s="186"/>
      <c r="AF150" s="186"/>
    </row>
    <row r="151" spans="1:32" ht="10" customHeight="1" thickBot="1" x14ac:dyDescent="0.3">
      <c r="A151" s="181">
        <v>10</v>
      </c>
      <c r="B151" s="182" t="s">
        <v>512</v>
      </c>
      <c r="C151" s="183"/>
      <c r="D151" s="183"/>
      <c r="E151" s="183"/>
      <c r="F151" s="183"/>
      <c r="G151" s="183"/>
      <c r="H151" s="183"/>
      <c r="I151" s="183"/>
      <c r="J151" s="183"/>
      <c r="K151" s="183"/>
      <c r="L151" s="183"/>
      <c r="M151" s="183"/>
      <c r="N151" s="183"/>
      <c r="O151" s="183"/>
      <c r="P151" s="183"/>
      <c r="Q151" s="183"/>
      <c r="R151" s="183"/>
      <c r="S151" s="183"/>
      <c r="T151" s="183"/>
      <c r="U151" s="183"/>
      <c r="V151" s="183"/>
      <c r="W151" s="183"/>
      <c r="X151" s="183"/>
      <c r="Y151" s="183"/>
      <c r="Z151" s="183"/>
      <c r="AA151" s="183"/>
      <c r="AB151" s="183"/>
      <c r="AC151" s="183"/>
      <c r="AD151" s="183"/>
      <c r="AE151" s="183"/>
      <c r="AF151" s="183"/>
    </row>
    <row r="152" spans="1:32" ht="10" customHeight="1" thickBot="1" x14ac:dyDescent="0.3">
      <c r="A152" s="184">
        <v>11</v>
      </c>
      <c r="B152" s="185" t="s">
        <v>513</v>
      </c>
      <c r="C152" s="186"/>
      <c r="D152" s="186"/>
      <c r="E152" s="186"/>
      <c r="F152" s="186"/>
      <c r="G152" s="186"/>
      <c r="H152" s="186"/>
      <c r="I152" s="186"/>
      <c r="J152" s="186"/>
      <c r="K152" s="186"/>
      <c r="L152" s="186"/>
      <c r="M152" s="186"/>
      <c r="N152" s="186"/>
      <c r="O152" s="186"/>
      <c r="P152" s="186"/>
      <c r="Q152" s="186"/>
      <c r="R152" s="186"/>
      <c r="S152" s="186"/>
      <c r="T152" s="186"/>
      <c r="U152" s="186"/>
      <c r="V152" s="186"/>
      <c r="W152" s="186"/>
      <c r="X152" s="186"/>
      <c r="Y152" s="186"/>
      <c r="Z152" s="186"/>
      <c r="AA152" s="186"/>
      <c r="AB152" s="186"/>
      <c r="AC152" s="186"/>
      <c r="AD152" s="186"/>
      <c r="AE152" s="186"/>
      <c r="AF152" s="186"/>
    </row>
    <row r="153" spans="1:32" ht="10" customHeight="1" thickBot="1" x14ac:dyDescent="0.3">
      <c r="A153" s="187">
        <v>12</v>
      </c>
      <c r="B153" s="188" t="s">
        <v>319</v>
      </c>
      <c r="C153" s="189"/>
      <c r="D153" s="189"/>
      <c r="E153" s="189"/>
      <c r="F153" s="189"/>
      <c r="G153" s="189"/>
      <c r="H153" s="189"/>
      <c r="I153" s="189"/>
      <c r="J153" s="189"/>
      <c r="K153" s="189"/>
      <c r="L153" s="189"/>
      <c r="M153" s="189"/>
      <c r="N153" s="189"/>
      <c r="O153" s="189"/>
      <c r="P153" s="189"/>
      <c r="Q153" s="189"/>
      <c r="R153" s="189"/>
      <c r="S153" s="189"/>
      <c r="T153" s="189"/>
      <c r="U153" s="189"/>
      <c r="V153" s="189"/>
      <c r="W153" s="189"/>
      <c r="X153" s="189"/>
      <c r="Y153" s="189"/>
      <c r="Z153" s="189"/>
      <c r="AA153" s="189"/>
      <c r="AB153" s="189"/>
      <c r="AC153" s="189"/>
      <c r="AD153" s="189"/>
      <c r="AE153" s="189"/>
      <c r="AF153" s="189"/>
    </row>
    <row r="154" spans="1:32" ht="10" customHeight="1" thickBot="1" x14ac:dyDescent="0.3">
      <c r="A154" s="468" t="s">
        <v>514</v>
      </c>
      <c r="B154" s="469"/>
      <c r="C154" s="190">
        <v>1</v>
      </c>
      <c r="D154" s="190">
        <v>2</v>
      </c>
      <c r="E154" s="190">
        <v>3</v>
      </c>
      <c r="F154" s="190">
        <v>4</v>
      </c>
      <c r="G154" s="190">
        <v>5</v>
      </c>
      <c r="H154" s="190">
        <v>6</v>
      </c>
      <c r="I154" s="190">
        <v>7</v>
      </c>
      <c r="J154" s="190">
        <v>8</v>
      </c>
      <c r="K154" s="190">
        <v>9</v>
      </c>
      <c r="L154" s="190">
        <v>10</v>
      </c>
      <c r="M154" s="190">
        <v>11</v>
      </c>
      <c r="N154" s="190">
        <v>12</v>
      </c>
      <c r="O154" s="190">
        <v>13</v>
      </c>
      <c r="P154" s="190">
        <v>14</v>
      </c>
      <c r="Q154" s="190">
        <v>15</v>
      </c>
      <c r="R154" s="190">
        <v>16</v>
      </c>
      <c r="S154" s="190">
        <v>17</v>
      </c>
      <c r="T154" s="190">
        <v>18</v>
      </c>
      <c r="U154" s="190">
        <v>19</v>
      </c>
      <c r="V154" s="190">
        <v>20</v>
      </c>
      <c r="W154" s="190">
        <v>21</v>
      </c>
      <c r="X154" s="190">
        <v>22</v>
      </c>
      <c r="Y154" s="190">
        <v>23</v>
      </c>
      <c r="Z154" s="190">
        <v>24</v>
      </c>
      <c r="AA154" s="190">
        <v>25</v>
      </c>
      <c r="AB154" s="190">
        <v>26</v>
      </c>
      <c r="AC154" s="190">
        <v>27</v>
      </c>
      <c r="AD154" s="190">
        <v>28</v>
      </c>
      <c r="AE154" s="190">
        <v>29</v>
      </c>
      <c r="AF154" s="190">
        <v>30</v>
      </c>
    </row>
    <row r="155" spans="1:32" ht="10" customHeight="1" thickBot="1" x14ac:dyDescent="0.3">
      <c r="A155" s="470" t="s">
        <v>515</v>
      </c>
      <c r="B155" s="471"/>
      <c r="C155" s="191"/>
      <c r="D155" s="191"/>
      <c r="E155" s="191"/>
      <c r="F155" s="191"/>
      <c r="G155" s="191"/>
      <c r="H155" s="191"/>
      <c r="I155" s="191"/>
      <c r="J155" s="191"/>
      <c r="K155" s="191"/>
      <c r="L155" s="191"/>
      <c r="M155" s="191"/>
      <c r="N155" s="191"/>
      <c r="O155" s="191"/>
      <c r="P155" s="191"/>
      <c r="Q155" s="191"/>
      <c r="R155" s="191"/>
      <c r="S155" s="191"/>
      <c r="T155" s="191"/>
      <c r="U155" s="191"/>
      <c r="V155" s="191"/>
      <c r="W155" s="191"/>
      <c r="X155" s="191"/>
      <c r="Y155" s="191"/>
      <c r="Z155" s="191"/>
      <c r="AA155" s="191"/>
      <c r="AB155" s="191"/>
      <c r="AC155" s="191"/>
      <c r="AD155" s="191"/>
      <c r="AE155" s="191"/>
      <c r="AF155" s="191"/>
    </row>
    <row r="156" spans="1:32" ht="10" customHeight="1" thickBot="1" x14ac:dyDescent="0.3">
      <c r="A156" s="115">
        <v>1</v>
      </c>
      <c r="B156" s="192" t="s">
        <v>516</v>
      </c>
      <c r="C156" s="193"/>
      <c r="D156" s="193"/>
      <c r="E156" s="193"/>
      <c r="F156" s="193"/>
      <c r="G156" s="193"/>
      <c r="H156" s="193"/>
      <c r="I156" s="193"/>
      <c r="J156" s="193"/>
      <c r="K156" s="193"/>
      <c r="L156" s="193"/>
      <c r="M156" s="193"/>
      <c r="N156" s="193"/>
      <c r="O156" s="193"/>
      <c r="P156" s="193"/>
      <c r="Q156" s="193"/>
      <c r="R156" s="193"/>
      <c r="S156" s="193"/>
      <c r="T156" s="193"/>
      <c r="U156" s="193"/>
      <c r="V156" s="193"/>
      <c r="W156" s="193"/>
      <c r="X156" s="193"/>
      <c r="Y156" s="193"/>
      <c r="Z156" s="193"/>
      <c r="AA156" s="193"/>
      <c r="AB156" s="193"/>
      <c r="AC156" s="193"/>
      <c r="AD156" s="193"/>
      <c r="AE156" s="193"/>
      <c r="AF156" s="193"/>
    </row>
    <row r="157" spans="1:32" ht="10" customHeight="1" thickBot="1" x14ac:dyDescent="0.3">
      <c r="A157" s="194">
        <v>2</v>
      </c>
      <c r="B157" s="195" t="s">
        <v>517</v>
      </c>
      <c r="C157" s="196"/>
      <c r="D157" s="196"/>
      <c r="E157" s="196"/>
      <c r="F157" s="196"/>
      <c r="G157" s="196"/>
      <c r="H157" s="196"/>
      <c r="I157" s="196"/>
      <c r="J157" s="196"/>
      <c r="K157" s="196"/>
      <c r="L157" s="196"/>
      <c r="M157" s="196"/>
      <c r="N157" s="196"/>
      <c r="O157" s="196"/>
      <c r="P157" s="196"/>
      <c r="Q157" s="196"/>
      <c r="R157" s="196"/>
      <c r="S157" s="196"/>
      <c r="T157" s="196"/>
      <c r="U157" s="196"/>
      <c r="V157" s="196"/>
      <c r="W157" s="196"/>
      <c r="X157" s="196"/>
      <c r="Y157" s="196"/>
      <c r="Z157" s="196"/>
      <c r="AA157" s="196"/>
      <c r="AB157" s="196"/>
      <c r="AC157" s="196"/>
      <c r="AD157" s="196"/>
      <c r="AE157" s="196"/>
      <c r="AF157" s="196"/>
    </row>
    <row r="158" spans="1:32" ht="10" customHeight="1" thickBot="1" x14ac:dyDescent="0.3">
      <c r="A158" s="115">
        <v>3</v>
      </c>
      <c r="B158" s="192" t="s">
        <v>518</v>
      </c>
      <c r="C158" s="193"/>
      <c r="D158" s="193"/>
      <c r="E158" s="193"/>
      <c r="F158" s="193"/>
      <c r="G158" s="193"/>
      <c r="H158" s="193"/>
      <c r="I158" s="193"/>
      <c r="J158" s="193"/>
      <c r="K158" s="193"/>
      <c r="L158" s="193"/>
      <c r="M158" s="193"/>
      <c r="N158" s="193"/>
      <c r="O158" s="193"/>
      <c r="P158" s="193"/>
      <c r="Q158" s="193"/>
      <c r="R158" s="193"/>
      <c r="S158" s="193"/>
      <c r="T158" s="193"/>
      <c r="U158" s="193"/>
      <c r="V158" s="193"/>
      <c r="W158" s="193"/>
      <c r="X158" s="193"/>
      <c r="Y158" s="193"/>
      <c r="Z158" s="193"/>
      <c r="AA158" s="193"/>
      <c r="AB158" s="193"/>
      <c r="AC158" s="193"/>
      <c r="AD158" s="193"/>
      <c r="AE158" s="193"/>
      <c r="AF158" s="193"/>
    </row>
    <row r="159" spans="1:32" ht="14.25" customHeight="1" thickBot="1" x14ac:dyDescent="0.3">
      <c r="A159" s="194">
        <v>4</v>
      </c>
      <c r="B159" s="195" t="s">
        <v>519</v>
      </c>
      <c r="C159" s="196"/>
      <c r="D159" s="196"/>
      <c r="E159" s="196"/>
      <c r="F159" s="196"/>
      <c r="G159" s="196"/>
      <c r="H159" s="196"/>
      <c r="I159" s="196"/>
      <c r="J159" s="196"/>
      <c r="K159" s="196"/>
      <c r="L159" s="196"/>
      <c r="M159" s="196"/>
      <c r="N159" s="196"/>
      <c r="O159" s="196"/>
      <c r="P159" s="196"/>
      <c r="Q159" s="196"/>
      <c r="R159" s="196"/>
      <c r="S159" s="196"/>
      <c r="T159" s="196"/>
      <c r="U159" s="196"/>
      <c r="V159" s="196"/>
      <c r="W159" s="196"/>
      <c r="X159" s="196"/>
      <c r="Y159" s="196"/>
      <c r="Z159" s="196"/>
      <c r="AA159" s="196"/>
      <c r="AB159" s="196"/>
      <c r="AC159" s="196"/>
      <c r="AD159" s="196"/>
      <c r="AE159" s="196"/>
      <c r="AF159" s="196"/>
    </row>
    <row r="160" spans="1:32" ht="10" customHeight="1" thickBot="1" x14ac:dyDescent="0.3">
      <c r="A160" s="115">
        <v>5</v>
      </c>
      <c r="B160" s="192" t="s">
        <v>520</v>
      </c>
      <c r="C160" s="193"/>
      <c r="D160" s="193"/>
      <c r="E160" s="193"/>
      <c r="F160" s="193"/>
      <c r="G160" s="193"/>
      <c r="H160" s="193"/>
      <c r="I160" s="193"/>
      <c r="J160" s="193"/>
      <c r="K160" s="193"/>
      <c r="L160" s="193"/>
      <c r="M160" s="193"/>
      <c r="N160" s="193"/>
      <c r="O160" s="193"/>
      <c r="P160" s="193"/>
      <c r="Q160" s="193"/>
      <c r="R160" s="193"/>
      <c r="S160" s="193"/>
      <c r="T160" s="193"/>
      <c r="U160" s="193"/>
      <c r="V160" s="193"/>
      <c r="W160" s="193"/>
      <c r="X160" s="193"/>
      <c r="Y160" s="193"/>
      <c r="Z160" s="193"/>
      <c r="AA160" s="193"/>
      <c r="AB160" s="193"/>
      <c r="AC160" s="193"/>
      <c r="AD160" s="193"/>
      <c r="AE160" s="193"/>
      <c r="AF160" s="193"/>
    </row>
    <row r="161" spans="1:32" ht="10" customHeight="1" thickBot="1" x14ac:dyDescent="0.3">
      <c r="A161" s="194">
        <v>6</v>
      </c>
      <c r="B161" s="195" t="s">
        <v>378</v>
      </c>
      <c r="C161" s="196"/>
      <c r="D161" s="196"/>
      <c r="E161" s="196"/>
      <c r="F161" s="196"/>
      <c r="G161" s="196"/>
      <c r="H161" s="196"/>
      <c r="I161" s="196"/>
      <c r="J161" s="196"/>
      <c r="K161" s="196"/>
      <c r="L161" s="196"/>
      <c r="M161" s="196"/>
      <c r="N161" s="196"/>
      <c r="O161" s="196"/>
      <c r="P161" s="196"/>
      <c r="Q161" s="196"/>
      <c r="R161" s="196"/>
      <c r="S161" s="196"/>
      <c r="T161" s="196"/>
      <c r="U161" s="196"/>
      <c r="V161" s="196"/>
      <c r="W161" s="196"/>
      <c r="X161" s="196"/>
      <c r="Y161" s="196"/>
      <c r="Z161" s="196"/>
      <c r="AA161" s="196"/>
      <c r="AB161" s="196"/>
      <c r="AC161" s="196"/>
      <c r="AD161" s="196"/>
      <c r="AE161" s="196"/>
      <c r="AF161" s="196"/>
    </row>
    <row r="162" spans="1:32" ht="10" customHeight="1" thickBot="1" x14ac:dyDescent="0.3">
      <c r="A162" s="115">
        <v>7</v>
      </c>
      <c r="B162" s="192" t="s">
        <v>521</v>
      </c>
      <c r="C162" s="193"/>
      <c r="D162" s="193"/>
      <c r="E162" s="193"/>
      <c r="F162" s="193"/>
      <c r="G162" s="193"/>
      <c r="H162" s="193"/>
      <c r="I162" s="193"/>
      <c r="J162" s="193"/>
      <c r="K162" s="193"/>
      <c r="L162" s="193"/>
      <c r="M162" s="193"/>
      <c r="N162" s="193"/>
      <c r="O162" s="193"/>
      <c r="P162" s="193"/>
      <c r="Q162" s="193"/>
      <c r="R162" s="193"/>
      <c r="S162" s="193"/>
      <c r="T162" s="193"/>
      <c r="U162" s="193"/>
      <c r="V162" s="193"/>
      <c r="W162" s="193"/>
      <c r="X162" s="193"/>
      <c r="Y162" s="193"/>
      <c r="Z162" s="193"/>
      <c r="AA162" s="193"/>
      <c r="AB162" s="193"/>
      <c r="AC162" s="193"/>
      <c r="AD162" s="193"/>
      <c r="AE162" s="193"/>
      <c r="AF162" s="193"/>
    </row>
    <row r="163" spans="1:32" ht="10" customHeight="1" thickBot="1" x14ac:dyDescent="0.3">
      <c r="A163" s="194">
        <v>8</v>
      </c>
      <c r="B163" s="195" t="s">
        <v>522</v>
      </c>
      <c r="C163" s="196"/>
      <c r="D163" s="196"/>
      <c r="E163" s="196"/>
      <c r="F163" s="196"/>
      <c r="G163" s="196"/>
      <c r="H163" s="196"/>
      <c r="I163" s="196"/>
      <c r="J163" s="196"/>
      <c r="K163" s="196"/>
      <c r="L163" s="196"/>
      <c r="M163" s="196"/>
      <c r="N163" s="196"/>
      <c r="O163" s="196"/>
      <c r="P163" s="196"/>
      <c r="Q163" s="196"/>
      <c r="R163" s="196"/>
      <c r="S163" s="196"/>
      <c r="T163" s="196"/>
      <c r="U163" s="196"/>
      <c r="V163" s="196"/>
      <c r="W163" s="196"/>
      <c r="X163" s="196"/>
      <c r="Y163" s="196"/>
      <c r="Z163" s="196"/>
      <c r="AA163" s="196"/>
      <c r="AB163" s="196"/>
      <c r="AC163" s="196"/>
      <c r="AD163" s="196"/>
      <c r="AE163" s="196"/>
      <c r="AF163" s="196"/>
    </row>
    <row r="164" spans="1:32" ht="10" customHeight="1" thickBot="1" x14ac:dyDescent="0.3">
      <c r="A164" s="115">
        <v>9</v>
      </c>
      <c r="B164" s="192" t="s">
        <v>523</v>
      </c>
      <c r="C164" s="193"/>
      <c r="D164" s="193"/>
      <c r="E164" s="193"/>
      <c r="F164" s="193"/>
      <c r="G164" s="193"/>
      <c r="H164" s="193"/>
      <c r="I164" s="193"/>
      <c r="J164" s="193"/>
      <c r="K164" s="193"/>
      <c r="L164" s="193"/>
      <c r="M164" s="193"/>
      <c r="N164" s="193"/>
      <c r="O164" s="193"/>
      <c r="P164" s="193"/>
      <c r="Q164" s="193"/>
      <c r="R164" s="193"/>
      <c r="S164" s="193"/>
      <c r="T164" s="193"/>
      <c r="U164" s="193"/>
      <c r="V164" s="193"/>
      <c r="W164" s="193"/>
      <c r="X164" s="193"/>
      <c r="Y164" s="193"/>
      <c r="Z164" s="193"/>
      <c r="AA164" s="193"/>
      <c r="AB164" s="193"/>
      <c r="AC164" s="193"/>
      <c r="AD164" s="193"/>
      <c r="AE164" s="193"/>
      <c r="AF164" s="193"/>
    </row>
    <row r="165" spans="1:32" ht="10" customHeight="1" thickBot="1" x14ac:dyDescent="0.3">
      <c r="A165" s="194">
        <v>10</v>
      </c>
      <c r="B165" s="195" t="s">
        <v>524</v>
      </c>
      <c r="C165" s="196"/>
      <c r="D165" s="196"/>
      <c r="E165" s="196"/>
      <c r="F165" s="196"/>
      <c r="G165" s="196"/>
      <c r="H165" s="196"/>
      <c r="I165" s="196"/>
      <c r="J165" s="196"/>
      <c r="K165" s="196"/>
      <c r="L165" s="196"/>
      <c r="M165" s="196"/>
      <c r="N165" s="196"/>
      <c r="O165" s="196"/>
      <c r="P165" s="196"/>
      <c r="Q165" s="196"/>
      <c r="R165" s="196"/>
      <c r="S165" s="196"/>
      <c r="T165" s="196"/>
      <c r="U165" s="196"/>
      <c r="V165" s="196"/>
      <c r="W165" s="196"/>
      <c r="X165" s="196"/>
      <c r="Y165" s="196"/>
      <c r="Z165" s="196"/>
      <c r="AA165" s="196"/>
      <c r="AB165" s="196"/>
      <c r="AC165" s="196"/>
      <c r="AD165" s="196"/>
      <c r="AE165" s="196"/>
      <c r="AF165" s="196"/>
    </row>
    <row r="166" spans="1:32" ht="10" customHeight="1" thickBot="1" x14ac:dyDescent="0.3">
      <c r="A166" s="115">
        <v>11</v>
      </c>
      <c r="B166" s="192" t="s">
        <v>525</v>
      </c>
      <c r="C166" s="193"/>
      <c r="D166" s="193"/>
      <c r="E166" s="193"/>
      <c r="F166" s="193"/>
      <c r="G166" s="193"/>
      <c r="H166" s="193"/>
      <c r="I166" s="193"/>
      <c r="J166" s="193"/>
      <c r="K166" s="193"/>
      <c r="L166" s="193"/>
      <c r="M166" s="193"/>
      <c r="N166" s="193"/>
      <c r="O166" s="193"/>
      <c r="P166" s="193"/>
      <c r="Q166" s="193"/>
      <c r="R166" s="193"/>
      <c r="S166" s="193"/>
      <c r="T166" s="193"/>
      <c r="U166" s="193"/>
      <c r="V166" s="193"/>
      <c r="W166" s="193"/>
      <c r="X166" s="193"/>
      <c r="Y166" s="193"/>
      <c r="Z166" s="193"/>
      <c r="AA166" s="193"/>
      <c r="AB166" s="193"/>
      <c r="AC166" s="193"/>
      <c r="AD166" s="193"/>
      <c r="AE166" s="193"/>
      <c r="AF166" s="193"/>
    </row>
    <row r="167" spans="1:32" ht="10" customHeight="1" thickBot="1" x14ac:dyDescent="0.3">
      <c r="A167" s="194">
        <v>12</v>
      </c>
      <c r="B167" s="195" t="s">
        <v>526</v>
      </c>
      <c r="C167" s="196"/>
      <c r="D167" s="196"/>
      <c r="E167" s="196"/>
      <c r="F167" s="196"/>
      <c r="G167" s="196"/>
      <c r="H167" s="196"/>
      <c r="I167" s="196"/>
      <c r="J167" s="196"/>
      <c r="K167" s="196"/>
      <c r="L167" s="196"/>
      <c r="M167" s="196"/>
      <c r="N167" s="196"/>
      <c r="O167" s="196"/>
      <c r="P167" s="196"/>
      <c r="Q167" s="196"/>
      <c r="R167" s="196"/>
      <c r="S167" s="196"/>
      <c r="T167" s="196"/>
      <c r="U167" s="196"/>
      <c r="V167" s="196"/>
      <c r="W167" s="196"/>
      <c r="X167" s="196"/>
      <c r="Y167" s="196"/>
      <c r="Z167" s="196"/>
      <c r="AA167" s="196"/>
      <c r="AB167" s="196"/>
      <c r="AC167" s="196"/>
      <c r="AD167" s="196"/>
      <c r="AE167" s="196"/>
      <c r="AF167" s="196"/>
    </row>
    <row r="168" spans="1:32" ht="10" customHeight="1" thickBot="1" x14ac:dyDescent="0.3">
      <c r="A168" s="115">
        <v>13</v>
      </c>
      <c r="B168" s="192" t="s">
        <v>368</v>
      </c>
      <c r="C168" s="193"/>
      <c r="D168" s="193"/>
      <c r="E168" s="193"/>
      <c r="F168" s="193"/>
      <c r="G168" s="193"/>
      <c r="H168" s="193"/>
      <c r="I168" s="193"/>
      <c r="J168" s="193"/>
      <c r="K168" s="193"/>
      <c r="L168" s="193"/>
      <c r="M168" s="193"/>
      <c r="N168" s="193"/>
      <c r="O168" s="193"/>
      <c r="P168" s="193"/>
      <c r="Q168" s="193"/>
      <c r="R168" s="193"/>
      <c r="S168" s="193"/>
      <c r="T168" s="193"/>
      <c r="U168" s="193"/>
      <c r="V168" s="193"/>
      <c r="W168" s="193"/>
      <c r="X168" s="193"/>
      <c r="Y168" s="193"/>
      <c r="Z168" s="193"/>
      <c r="AA168" s="193"/>
      <c r="AB168" s="193"/>
      <c r="AC168" s="193"/>
      <c r="AD168" s="193"/>
      <c r="AE168" s="193"/>
      <c r="AF168" s="193"/>
    </row>
    <row r="169" spans="1:32" ht="10" customHeight="1" thickBot="1" x14ac:dyDescent="0.3">
      <c r="A169" s="194">
        <v>14</v>
      </c>
      <c r="B169" s="195" t="s">
        <v>527</v>
      </c>
      <c r="C169" s="196"/>
      <c r="D169" s="196"/>
      <c r="E169" s="196"/>
      <c r="F169" s="196"/>
      <c r="G169" s="196"/>
      <c r="H169" s="196"/>
      <c r="I169" s="196"/>
      <c r="J169" s="196"/>
      <c r="K169" s="196"/>
      <c r="L169" s="196"/>
      <c r="M169" s="196"/>
      <c r="N169" s="196"/>
      <c r="O169" s="196"/>
      <c r="P169" s="196"/>
      <c r="Q169" s="196"/>
      <c r="R169" s="196"/>
      <c r="S169" s="196"/>
      <c r="T169" s="196"/>
      <c r="U169" s="196"/>
      <c r="V169" s="196"/>
      <c r="W169" s="196"/>
      <c r="X169" s="196"/>
      <c r="Y169" s="196"/>
      <c r="Z169" s="196"/>
      <c r="AA169" s="196"/>
      <c r="AB169" s="196"/>
      <c r="AC169" s="196"/>
      <c r="AD169" s="196"/>
      <c r="AE169" s="196"/>
      <c r="AF169" s="196"/>
    </row>
    <row r="170" spans="1:32" ht="10" customHeight="1" thickBot="1" x14ac:dyDescent="0.3">
      <c r="A170" s="197">
        <v>15</v>
      </c>
      <c r="B170" s="198" t="s">
        <v>528</v>
      </c>
      <c r="C170" s="199"/>
      <c r="D170" s="199"/>
      <c r="E170" s="199"/>
      <c r="F170" s="199"/>
      <c r="G170" s="199"/>
      <c r="H170" s="199"/>
      <c r="I170" s="199"/>
      <c r="J170" s="199"/>
      <c r="K170" s="199"/>
      <c r="L170" s="199"/>
      <c r="M170" s="199"/>
      <c r="N170" s="199"/>
      <c r="O170" s="199"/>
      <c r="P170" s="199"/>
      <c r="Q170" s="199"/>
      <c r="R170" s="199"/>
      <c r="S170" s="199"/>
      <c r="T170" s="199"/>
      <c r="U170" s="199"/>
      <c r="V170" s="199"/>
      <c r="W170" s="199"/>
      <c r="X170" s="199"/>
      <c r="Y170" s="199"/>
      <c r="Z170" s="199"/>
      <c r="AA170" s="199"/>
      <c r="AB170" s="199"/>
      <c r="AC170" s="199"/>
      <c r="AD170" s="199"/>
      <c r="AE170" s="199"/>
      <c r="AF170" s="199"/>
    </row>
    <row r="171" spans="1:32" ht="10" customHeight="1" thickBot="1" x14ac:dyDescent="0.3">
      <c r="A171" s="472" t="s">
        <v>529</v>
      </c>
      <c r="B171" s="473"/>
      <c r="C171" s="200">
        <v>1</v>
      </c>
      <c r="D171" s="200">
        <v>2</v>
      </c>
      <c r="E171" s="200">
        <v>3</v>
      </c>
      <c r="F171" s="200">
        <v>4</v>
      </c>
      <c r="G171" s="200">
        <v>5</v>
      </c>
      <c r="H171" s="200">
        <v>6</v>
      </c>
      <c r="I171" s="200">
        <v>7</v>
      </c>
      <c r="J171" s="200">
        <v>8</v>
      </c>
      <c r="K171" s="200">
        <v>9</v>
      </c>
      <c r="L171" s="200">
        <v>10</v>
      </c>
      <c r="M171" s="200">
        <v>11</v>
      </c>
      <c r="N171" s="200">
        <v>12</v>
      </c>
      <c r="O171" s="200">
        <v>13</v>
      </c>
      <c r="P171" s="200">
        <v>14</v>
      </c>
      <c r="Q171" s="200">
        <v>15</v>
      </c>
      <c r="R171" s="200">
        <v>16</v>
      </c>
      <c r="S171" s="200">
        <v>17</v>
      </c>
      <c r="T171" s="200">
        <v>18</v>
      </c>
      <c r="U171" s="200">
        <v>19</v>
      </c>
      <c r="V171" s="200">
        <v>20</v>
      </c>
      <c r="W171" s="200">
        <v>21</v>
      </c>
      <c r="X171" s="200">
        <v>22</v>
      </c>
      <c r="Y171" s="200">
        <v>23</v>
      </c>
      <c r="Z171" s="200">
        <v>24</v>
      </c>
      <c r="AA171" s="200">
        <v>25</v>
      </c>
      <c r="AB171" s="200">
        <v>26</v>
      </c>
      <c r="AC171" s="200">
        <v>27</v>
      </c>
      <c r="AD171" s="200">
        <v>28</v>
      </c>
      <c r="AE171" s="200">
        <v>29</v>
      </c>
      <c r="AF171" s="200">
        <v>30</v>
      </c>
    </row>
    <row r="172" spans="1:32" ht="10" customHeight="1" thickBot="1" x14ac:dyDescent="0.3">
      <c r="A172" s="456" t="s">
        <v>459</v>
      </c>
      <c r="B172" s="457"/>
      <c r="C172" s="201"/>
      <c r="D172" s="201"/>
      <c r="E172" s="201"/>
      <c r="F172" s="201"/>
      <c r="G172" s="201"/>
      <c r="H172" s="201"/>
      <c r="I172" s="201"/>
      <c r="J172" s="201"/>
      <c r="K172" s="201"/>
      <c r="L172" s="201"/>
      <c r="M172" s="201"/>
      <c r="N172" s="201"/>
      <c r="O172" s="201"/>
      <c r="P172" s="201"/>
      <c r="Q172" s="201"/>
      <c r="R172" s="201"/>
      <c r="S172" s="201"/>
      <c r="T172" s="201"/>
      <c r="U172" s="201"/>
      <c r="V172" s="201"/>
      <c r="W172" s="201"/>
      <c r="X172" s="201"/>
      <c r="Y172" s="201"/>
      <c r="Z172" s="201"/>
      <c r="AA172" s="201"/>
      <c r="AB172" s="201"/>
      <c r="AC172" s="201"/>
      <c r="AD172" s="201"/>
      <c r="AE172" s="201"/>
      <c r="AF172" s="201"/>
    </row>
    <row r="173" spans="1:32" ht="10" customHeight="1" thickBot="1" x14ac:dyDescent="0.3">
      <c r="A173" s="202">
        <v>1</v>
      </c>
      <c r="B173" s="203" t="s">
        <v>530</v>
      </c>
      <c r="C173" s="204"/>
      <c r="D173" s="204"/>
      <c r="E173" s="204"/>
      <c r="F173" s="204"/>
      <c r="G173" s="204"/>
      <c r="H173" s="204"/>
      <c r="I173" s="204"/>
      <c r="J173" s="204"/>
      <c r="K173" s="204"/>
      <c r="L173" s="204"/>
      <c r="M173" s="204"/>
      <c r="N173" s="204"/>
      <c r="O173" s="204"/>
      <c r="P173" s="204"/>
      <c r="Q173" s="204"/>
      <c r="R173" s="204"/>
      <c r="S173" s="204"/>
      <c r="T173" s="204"/>
      <c r="U173" s="204"/>
      <c r="V173" s="204"/>
      <c r="W173" s="204"/>
      <c r="X173" s="204"/>
      <c r="Y173" s="204"/>
      <c r="Z173" s="204"/>
      <c r="AA173" s="204"/>
      <c r="AB173" s="204"/>
      <c r="AC173" s="204"/>
      <c r="AD173" s="204"/>
      <c r="AE173" s="204"/>
      <c r="AF173" s="204"/>
    </row>
    <row r="174" spans="1:32" ht="10" customHeight="1" thickBot="1" x14ac:dyDescent="0.3">
      <c r="A174" s="205">
        <v>2</v>
      </c>
      <c r="B174" s="206" t="s">
        <v>531</v>
      </c>
      <c r="C174" s="207"/>
      <c r="D174" s="207"/>
      <c r="E174" s="207"/>
      <c r="F174" s="207"/>
      <c r="G174" s="207"/>
      <c r="H174" s="207"/>
      <c r="I174" s="207"/>
      <c r="J174" s="207"/>
      <c r="K174" s="207"/>
      <c r="L174" s="207"/>
      <c r="M174" s="207"/>
      <c r="N174" s="207"/>
      <c r="O174" s="207"/>
      <c r="P174" s="207"/>
      <c r="Q174" s="207"/>
      <c r="R174" s="207"/>
      <c r="S174" s="207"/>
      <c r="T174" s="207"/>
      <c r="U174" s="207"/>
      <c r="V174" s="207"/>
      <c r="W174" s="207"/>
      <c r="X174" s="207"/>
      <c r="Y174" s="207"/>
      <c r="Z174" s="207"/>
      <c r="AA174" s="207"/>
      <c r="AB174" s="207"/>
      <c r="AC174" s="207"/>
      <c r="AD174" s="207"/>
      <c r="AE174" s="207"/>
      <c r="AF174" s="207"/>
    </row>
    <row r="175" spans="1:32" ht="10" customHeight="1" thickBot="1" x14ac:dyDescent="0.3">
      <c r="A175" s="208">
        <v>3</v>
      </c>
      <c r="B175" s="209" t="s">
        <v>532</v>
      </c>
      <c r="C175" s="210"/>
      <c r="D175" s="210"/>
      <c r="E175" s="210"/>
      <c r="F175" s="210"/>
      <c r="G175" s="210"/>
      <c r="H175" s="210"/>
      <c r="I175" s="210"/>
      <c r="J175" s="210"/>
      <c r="K175" s="210"/>
      <c r="L175" s="210"/>
      <c r="M175" s="210"/>
      <c r="N175" s="210"/>
      <c r="O175" s="210"/>
      <c r="P175" s="210"/>
      <c r="Q175" s="210"/>
      <c r="R175" s="210"/>
      <c r="S175" s="210"/>
      <c r="T175" s="210"/>
      <c r="U175" s="210"/>
      <c r="V175" s="210"/>
      <c r="W175" s="210"/>
      <c r="X175" s="210"/>
      <c r="Y175" s="210"/>
      <c r="Z175" s="210"/>
      <c r="AA175" s="210"/>
      <c r="AB175" s="210"/>
      <c r="AC175" s="210"/>
      <c r="AD175" s="210"/>
      <c r="AE175" s="210"/>
      <c r="AF175" s="210"/>
    </row>
    <row r="176" spans="1:32" ht="10" customHeight="1" thickBot="1" x14ac:dyDescent="0.3">
      <c r="A176" s="205">
        <v>4</v>
      </c>
      <c r="B176" s="206" t="s">
        <v>533</v>
      </c>
      <c r="C176" s="207"/>
      <c r="D176" s="207"/>
      <c r="E176" s="207"/>
      <c r="F176" s="207"/>
      <c r="G176" s="207"/>
      <c r="H176" s="207"/>
      <c r="I176" s="207"/>
      <c r="J176" s="207"/>
      <c r="K176" s="207"/>
      <c r="L176" s="207"/>
      <c r="M176" s="207"/>
      <c r="N176" s="207"/>
      <c r="O176" s="207"/>
      <c r="P176" s="207"/>
      <c r="Q176" s="207"/>
      <c r="R176" s="207"/>
      <c r="S176" s="207"/>
      <c r="T176" s="207"/>
      <c r="U176" s="207"/>
      <c r="V176" s="207"/>
      <c r="W176" s="207"/>
      <c r="X176" s="207"/>
      <c r="Y176" s="207"/>
      <c r="Z176" s="207"/>
      <c r="AA176" s="207"/>
      <c r="AB176" s="207"/>
      <c r="AC176" s="207"/>
      <c r="AD176" s="207"/>
      <c r="AE176" s="207"/>
      <c r="AF176" s="207"/>
    </row>
    <row r="177" spans="1:32" ht="10" customHeight="1" thickBot="1" x14ac:dyDescent="0.3">
      <c r="A177" s="208">
        <v>5</v>
      </c>
      <c r="B177" s="209" t="s">
        <v>534</v>
      </c>
      <c r="C177" s="210"/>
      <c r="D177" s="210"/>
      <c r="E177" s="210"/>
      <c r="F177" s="210"/>
      <c r="G177" s="210"/>
      <c r="H177" s="210"/>
      <c r="I177" s="210"/>
      <c r="J177" s="210"/>
      <c r="K177" s="210"/>
      <c r="L177" s="210"/>
      <c r="M177" s="210"/>
      <c r="N177" s="210"/>
      <c r="O177" s="210"/>
      <c r="P177" s="210"/>
      <c r="Q177" s="210"/>
      <c r="R177" s="210"/>
      <c r="S177" s="210"/>
      <c r="T177" s="210"/>
      <c r="U177" s="210"/>
      <c r="V177" s="210"/>
      <c r="W177" s="210"/>
      <c r="X177" s="210"/>
      <c r="Y177" s="210"/>
      <c r="Z177" s="210"/>
      <c r="AA177" s="210"/>
      <c r="AB177" s="210"/>
      <c r="AC177" s="210"/>
      <c r="AD177" s="210"/>
      <c r="AE177" s="210"/>
      <c r="AF177" s="210"/>
    </row>
    <row r="178" spans="1:32" ht="10" customHeight="1" thickBot="1" x14ac:dyDescent="0.3">
      <c r="A178" s="205">
        <v>6</v>
      </c>
      <c r="B178" s="206" t="s">
        <v>535</v>
      </c>
      <c r="C178" s="207"/>
      <c r="D178" s="207"/>
      <c r="E178" s="207"/>
      <c r="F178" s="207"/>
      <c r="G178" s="207"/>
      <c r="H178" s="207"/>
      <c r="I178" s="207"/>
      <c r="J178" s="207"/>
      <c r="K178" s="207"/>
      <c r="L178" s="207"/>
      <c r="M178" s="207"/>
      <c r="N178" s="207"/>
      <c r="O178" s="207"/>
      <c r="P178" s="207"/>
      <c r="Q178" s="207"/>
      <c r="R178" s="207"/>
      <c r="S178" s="207"/>
      <c r="T178" s="207"/>
      <c r="U178" s="207"/>
      <c r="V178" s="207"/>
      <c r="W178" s="207"/>
      <c r="X178" s="207"/>
      <c r="Y178" s="207"/>
      <c r="Z178" s="207"/>
      <c r="AA178" s="207"/>
      <c r="AB178" s="207"/>
      <c r="AC178" s="207"/>
      <c r="AD178" s="207"/>
      <c r="AE178" s="207"/>
      <c r="AF178" s="207"/>
    </row>
    <row r="179" spans="1:32" ht="10" customHeight="1" thickBot="1" x14ac:dyDescent="0.3">
      <c r="A179" s="208">
        <v>7</v>
      </c>
      <c r="B179" s="209" t="s">
        <v>536</v>
      </c>
      <c r="C179" s="210"/>
      <c r="D179" s="210"/>
      <c r="E179" s="210"/>
      <c r="F179" s="210"/>
      <c r="G179" s="210"/>
      <c r="H179" s="210"/>
      <c r="I179" s="210"/>
      <c r="J179" s="210"/>
      <c r="K179" s="210"/>
      <c r="L179" s="210"/>
      <c r="M179" s="210"/>
      <c r="N179" s="210"/>
      <c r="O179" s="210"/>
      <c r="P179" s="210"/>
      <c r="Q179" s="210"/>
      <c r="R179" s="210"/>
      <c r="S179" s="210"/>
      <c r="T179" s="210"/>
      <c r="U179" s="210"/>
      <c r="V179" s="210"/>
      <c r="W179" s="210"/>
      <c r="X179" s="210"/>
      <c r="Y179" s="210"/>
      <c r="Z179" s="210"/>
      <c r="AA179" s="210"/>
      <c r="AB179" s="210"/>
      <c r="AC179" s="210"/>
      <c r="AD179" s="210"/>
      <c r="AE179" s="210"/>
      <c r="AF179" s="210"/>
    </row>
    <row r="180" spans="1:32" ht="10" customHeight="1" thickBot="1" x14ac:dyDescent="0.3">
      <c r="A180" s="205">
        <v>8</v>
      </c>
      <c r="B180" s="206" t="s">
        <v>537</v>
      </c>
      <c r="C180" s="207"/>
      <c r="D180" s="207"/>
      <c r="E180" s="207"/>
      <c r="F180" s="207"/>
      <c r="G180" s="207"/>
      <c r="H180" s="207"/>
      <c r="I180" s="207"/>
      <c r="J180" s="207"/>
      <c r="K180" s="207"/>
      <c r="L180" s="207"/>
      <c r="M180" s="207"/>
      <c r="N180" s="207"/>
      <c r="O180" s="207"/>
      <c r="P180" s="207"/>
      <c r="Q180" s="207"/>
      <c r="R180" s="207"/>
      <c r="S180" s="207"/>
      <c r="T180" s="207"/>
      <c r="U180" s="207"/>
      <c r="V180" s="207"/>
      <c r="W180" s="207"/>
      <c r="X180" s="207"/>
      <c r="Y180" s="207"/>
      <c r="Z180" s="207"/>
      <c r="AA180" s="207"/>
      <c r="AB180" s="207"/>
      <c r="AC180" s="207"/>
      <c r="AD180" s="207"/>
      <c r="AE180" s="207"/>
      <c r="AF180" s="207"/>
    </row>
    <row r="181" spans="1:32" ht="10" customHeight="1" thickBot="1" x14ac:dyDescent="0.3">
      <c r="A181" s="208">
        <v>9</v>
      </c>
      <c r="B181" s="209" t="s">
        <v>538</v>
      </c>
      <c r="C181" s="210"/>
      <c r="D181" s="210"/>
      <c r="E181" s="210"/>
      <c r="F181" s="210"/>
      <c r="G181" s="210"/>
      <c r="H181" s="210"/>
      <c r="I181" s="210"/>
      <c r="J181" s="210"/>
      <c r="K181" s="210"/>
      <c r="L181" s="210"/>
      <c r="M181" s="210"/>
      <c r="N181" s="210"/>
      <c r="O181" s="210"/>
      <c r="P181" s="210"/>
      <c r="Q181" s="210"/>
      <c r="R181" s="210"/>
      <c r="S181" s="210"/>
      <c r="T181" s="210"/>
      <c r="U181" s="210"/>
      <c r="V181" s="210"/>
      <c r="W181" s="210"/>
      <c r="X181" s="210"/>
      <c r="Y181" s="210"/>
      <c r="Z181" s="210"/>
      <c r="AA181" s="210"/>
      <c r="AB181" s="210"/>
      <c r="AC181" s="210"/>
      <c r="AD181" s="210"/>
      <c r="AE181" s="210"/>
      <c r="AF181" s="210"/>
    </row>
    <row r="182" spans="1:32" ht="10" customHeight="1" thickBot="1" x14ac:dyDescent="0.3">
      <c r="A182" s="205">
        <v>10</v>
      </c>
      <c r="B182" s="206" t="s">
        <v>539</v>
      </c>
      <c r="C182" s="207"/>
      <c r="D182" s="207"/>
      <c r="E182" s="207"/>
      <c r="F182" s="207"/>
      <c r="G182" s="207"/>
      <c r="H182" s="207"/>
      <c r="I182" s="207"/>
      <c r="J182" s="207"/>
      <c r="K182" s="207"/>
      <c r="L182" s="207"/>
      <c r="M182" s="207"/>
      <c r="N182" s="207"/>
      <c r="O182" s="207"/>
      <c r="P182" s="207"/>
      <c r="Q182" s="207"/>
      <c r="R182" s="207"/>
      <c r="S182" s="207"/>
      <c r="T182" s="207"/>
      <c r="U182" s="207"/>
      <c r="V182" s="207"/>
      <c r="W182" s="207"/>
      <c r="X182" s="207"/>
      <c r="Y182" s="207"/>
      <c r="Z182" s="207"/>
      <c r="AA182" s="207"/>
      <c r="AB182" s="207"/>
      <c r="AC182" s="207"/>
      <c r="AD182" s="207"/>
      <c r="AE182" s="207"/>
      <c r="AF182" s="207"/>
    </row>
    <row r="183" spans="1:32" ht="10" customHeight="1" thickBot="1" x14ac:dyDescent="0.3">
      <c r="A183" s="208">
        <v>11</v>
      </c>
      <c r="B183" s="209" t="s">
        <v>540</v>
      </c>
      <c r="C183" s="210"/>
      <c r="D183" s="210"/>
      <c r="E183" s="210"/>
      <c r="F183" s="210"/>
      <c r="G183" s="210"/>
      <c r="H183" s="210"/>
      <c r="I183" s="210"/>
      <c r="J183" s="210"/>
      <c r="K183" s="210"/>
      <c r="L183" s="210"/>
      <c r="M183" s="210"/>
      <c r="N183" s="210"/>
      <c r="O183" s="210"/>
      <c r="P183" s="210"/>
      <c r="Q183" s="210"/>
      <c r="R183" s="210"/>
      <c r="S183" s="210"/>
      <c r="T183" s="210"/>
      <c r="U183" s="210"/>
      <c r="V183" s="210"/>
      <c r="W183" s="210"/>
      <c r="X183" s="210"/>
      <c r="Y183" s="210"/>
      <c r="Z183" s="210"/>
      <c r="AA183" s="210"/>
      <c r="AB183" s="210"/>
      <c r="AC183" s="210"/>
      <c r="AD183" s="210"/>
      <c r="AE183" s="210"/>
      <c r="AF183" s="210"/>
    </row>
    <row r="184" spans="1:32" ht="10" customHeight="1" thickBot="1" x14ac:dyDescent="0.3">
      <c r="A184" s="205">
        <v>12</v>
      </c>
      <c r="B184" s="206" t="s">
        <v>541</v>
      </c>
      <c r="C184" s="207"/>
      <c r="D184" s="207"/>
      <c r="E184" s="207"/>
      <c r="F184" s="207"/>
      <c r="G184" s="207"/>
      <c r="H184" s="207"/>
      <c r="I184" s="207"/>
      <c r="J184" s="207"/>
      <c r="K184" s="207"/>
      <c r="L184" s="207"/>
      <c r="M184" s="207"/>
      <c r="N184" s="207"/>
      <c r="O184" s="207"/>
      <c r="P184" s="207"/>
      <c r="Q184" s="207"/>
      <c r="R184" s="207"/>
      <c r="S184" s="207"/>
      <c r="T184" s="207"/>
      <c r="U184" s="207"/>
      <c r="V184" s="207"/>
      <c r="W184" s="207"/>
      <c r="X184" s="207"/>
      <c r="Y184" s="207"/>
      <c r="Z184" s="207"/>
      <c r="AA184" s="207"/>
      <c r="AB184" s="207"/>
      <c r="AC184" s="207"/>
      <c r="AD184" s="207"/>
      <c r="AE184" s="207"/>
      <c r="AF184" s="207"/>
    </row>
    <row r="185" spans="1:32" ht="10" customHeight="1" thickBot="1" x14ac:dyDescent="0.3">
      <c r="A185" s="208">
        <v>13</v>
      </c>
      <c r="B185" s="209" t="s">
        <v>542</v>
      </c>
      <c r="C185" s="210"/>
      <c r="D185" s="210"/>
      <c r="E185" s="210"/>
      <c r="F185" s="210"/>
      <c r="G185" s="210"/>
      <c r="H185" s="210"/>
      <c r="I185" s="210"/>
      <c r="J185" s="210"/>
      <c r="K185" s="210"/>
      <c r="L185" s="210"/>
      <c r="M185" s="210"/>
      <c r="N185" s="210"/>
      <c r="O185" s="210"/>
      <c r="P185" s="210"/>
      <c r="Q185" s="210"/>
      <c r="R185" s="210"/>
      <c r="S185" s="210"/>
      <c r="T185" s="210"/>
      <c r="U185" s="210"/>
      <c r="V185" s="210"/>
      <c r="W185" s="210"/>
      <c r="X185" s="210"/>
      <c r="Y185" s="210"/>
      <c r="Z185" s="210"/>
      <c r="AA185" s="210"/>
      <c r="AB185" s="210"/>
      <c r="AC185" s="210"/>
      <c r="AD185" s="210"/>
      <c r="AE185" s="210"/>
      <c r="AF185" s="210"/>
    </row>
    <row r="186" spans="1:32" ht="10" customHeight="1" thickBot="1" x14ac:dyDescent="0.3">
      <c r="A186" s="211">
        <v>14</v>
      </c>
      <c r="B186" s="212" t="s">
        <v>543</v>
      </c>
      <c r="C186" s="213"/>
      <c r="D186" s="213"/>
      <c r="E186" s="213"/>
      <c r="F186" s="213"/>
      <c r="G186" s="213"/>
      <c r="H186" s="213"/>
      <c r="I186" s="213"/>
      <c r="J186" s="213"/>
      <c r="K186" s="213"/>
      <c r="L186" s="213"/>
      <c r="M186" s="213"/>
      <c r="N186" s="213"/>
      <c r="O186" s="213"/>
      <c r="P186" s="213"/>
      <c r="Q186" s="213"/>
      <c r="R186" s="213"/>
      <c r="S186" s="213"/>
      <c r="T186" s="213"/>
      <c r="U186" s="213"/>
      <c r="V186" s="213"/>
      <c r="W186" s="213"/>
      <c r="X186" s="213"/>
      <c r="Y186" s="213"/>
      <c r="Z186" s="213"/>
      <c r="AA186" s="213"/>
      <c r="AB186" s="213"/>
      <c r="AC186" s="213"/>
      <c r="AD186" s="213"/>
      <c r="AE186" s="213"/>
      <c r="AF186" s="213"/>
    </row>
    <row r="187" spans="1:32" ht="10" customHeight="1" thickBot="1" x14ac:dyDescent="0.3">
      <c r="A187" s="458" t="s">
        <v>544</v>
      </c>
      <c r="B187" s="459"/>
      <c r="C187" s="214">
        <v>1</v>
      </c>
      <c r="D187" s="214">
        <v>2</v>
      </c>
      <c r="E187" s="214">
        <v>3</v>
      </c>
      <c r="F187" s="214">
        <v>4</v>
      </c>
      <c r="G187" s="214">
        <v>5</v>
      </c>
      <c r="H187" s="214">
        <v>6</v>
      </c>
      <c r="I187" s="214">
        <v>7</v>
      </c>
      <c r="J187" s="214">
        <v>8</v>
      </c>
      <c r="K187" s="214">
        <v>9</v>
      </c>
      <c r="L187" s="214">
        <v>10</v>
      </c>
      <c r="M187" s="214">
        <v>11</v>
      </c>
      <c r="N187" s="214">
        <v>12</v>
      </c>
      <c r="O187" s="214">
        <v>13</v>
      </c>
      <c r="P187" s="214">
        <v>14</v>
      </c>
      <c r="Q187" s="214">
        <v>15</v>
      </c>
      <c r="R187" s="214">
        <v>16</v>
      </c>
      <c r="S187" s="214">
        <v>17</v>
      </c>
      <c r="T187" s="214">
        <v>18</v>
      </c>
      <c r="U187" s="214">
        <v>19</v>
      </c>
      <c r="V187" s="214">
        <v>20</v>
      </c>
      <c r="W187" s="214">
        <v>21</v>
      </c>
      <c r="X187" s="214">
        <v>22</v>
      </c>
      <c r="Y187" s="214">
        <v>23</v>
      </c>
      <c r="Z187" s="214">
        <v>24</v>
      </c>
      <c r="AA187" s="214">
        <v>25</v>
      </c>
      <c r="AB187" s="214">
        <v>26</v>
      </c>
      <c r="AC187" s="214">
        <v>27</v>
      </c>
      <c r="AD187" s="214">
        <v>28</v>
      </c>
      <c r="AE187" s="214">
        <v>29</v>
      </c>
      <c r="AF187" s="214">
        <v>30</v>
      </c>
    </row>
    <row r="188" spans="1:32" ht="10" customHeight="1" thickBot="1" x14ac:dyDescent="0.3">
      <c r="A188" s="460" t="s">
        <v>459</v>
      </c>
      <c r="B188" s="461"/>
      <c r="C188" s="215"/>
      <c r="D188" s="215"/>
      <c r="E188" s="215"/>
      <c r="F188" s="215"/>
      <c r="G188" s="215"/>
      <c r="H188" s="215"/>
      <c r="I188" s="215"/>
      <c r="J188" s="215"/>
      <c r="K188" s="215"/>
      <c r="L188" s="215"/>
      <c r="M188" s="215"/>
      <c r="N188" s="215"/>
      <c r="O188" s="215"/>
      <c r="P188" s="215"/>
      <c r="Q188" s="215"/>
      <c r="R188" s="215"/>
      <c r="S188" s="215"/>
      <c r="T188" s="215"/>
      <c r="U188" s="215"/>
      <c r="V188" s="215"/>
      <c r="W188" s="215"/>
      <c r="X188" s="215"/>
      <c r="Y188" s="215"/>
      <c r="Z188" s="215"/>
      <c r="AA188" s="215"/>
      <c r="AB188" s="215"/>
      <c r="AC188" s="215"/>
      <c r="AD188" s="215"/>
      <c r="AE188" s="215"/>
      <c r="AF188" s="215"/>
    </row>
    <row r="189" spans="1:32" ht="10" customHeight="1" thickBot="1" x14ac:dyDescent="0.3">
      <c r="A189" s="216">
        <v>1</v>
      </c>
      <c r="B189" s="217" t="s">
        <v>545</v>
      </c>
      <c r="C189" s="218"/>
      <c r="D189" s="218"/>
      <c r="E189" s="218"/>
      <c r="F189" s="218"/>
      <c r="G189" s="218"/>
      <c r="H189" s="218"/>
      <c r="I189" s="218"/>
      <c r="J189" s="218"/>
      <c r="K189" s="218"/>
      <c r="L189" s="218"/>
      <c r="M189" s="218"/>
      <c r="N189" s="218"/>
      <c r="O189" s="218"/>
      <c r="P189" s="218"/>
      <c r="Q189" s="218"/>
      <c r="R189" s="218"/>
      <c r="S189" s="218"/>
      <c r="T189" s="218"/>
      <c r="U189" s="218"/>
      <c r="V189" s="218"/>
      <c r="W189" s="218"/>
      <c r="X189" s="218"/>
      <c r="Y189" s="218"/>
      <c r="Z189" s="218"/>
      <c r="AA189" s="218"/>
      <c r="AB189" s="218"/>
      <c r="AC189" s="218"/>
      <c r="AD189" s="218"/>
      <c r="AE189" s="218"/>
      <c r="AF189" s="218"/>
    </row>
    <row r="190" spans="1:32" ht="10" customHeight="1" thickBot="1" x14ac:dyDescent="0.3">
      <c r="A190" s="219">
        <v>2</v>
      </c>
      <c r="B190" s="220" t="s">
        <v>546</v>
      </c>
      <c r="C190" s="221"/>
      <c r="D190" s="221"/>
      <c r="E190" s="221"/>
      <c r="F190" s="221"/>
      <c r="G190" s="221"/>
      <c r="H190" s="221"/>
      <c r="I190" s="221"/>
      <c r="J190" s="221"/>
      <c r="K190" s="221"/>
      <c r="L190" s="221"/>
      <c r="M190" s="221"/>
      <c r="N190" s="221"/>
      <c r="O190" s="221"/>
      <c r="P190" s="221"/>
      <c r="Q190" s="221"/>
      <c r="R190" s="221"/>
      <c r="S190" s="221"/>
      <c r="T190" s="221"/>
      <c r="U190" s="221"/>
      <c r="V190" s="221"/>
      <c r="W190" s="221"/>
      <c r="X190" s="221"/>
      <c r="Y190" s="221"/>
      <c r="Z190" s="221"/>
      <c r="AA190" s="221"/>
      <c r="AB190" s="221"/>
      <c r="AC190" s="221"/>
      <c r="AD190" s="221"/>
      <c r="AE190" s="221"/>
      <c r="AF190" s="221"/>
    </row>
    <row r="191" spans="1:32" ht="10" customHeight="1" thickBot="1" x14ac:dyDescent="0.3">
      <c r="A191" s="222">
        <v>3</v>
      </c>
      <c r="B191" s="223" t="s">
        <v>547</v>
      </c>
      <c r="C191" s="224"/>
      <c r="D191" s="224"/>
      <c r="E191" s="224"/>
      <c r="F191" s="224"/>
      <c r="G191" s="224"/>
      <c r="H191" s="224"/>
      <c r="I191" s="224"/>
      <c r="J191" s="224"/>
      <c r="K191" s="224"/>
      <c r="L191" s="224"/>
      <c r="M191" s="224"/>
      <c r="N191" s="224"/>
      <c r="O191" s="224"/>
      <c r="P191" s="224"/>
      <c r="Q191" s="224"/>
      <c r="R191" s="224"/>
      <c r="S191" s="224"/>
      <c r="T191" s="224"/>
      <c r="U191" s="224"/>
      <c r="V191" s="224"/>
      <c r="W191" s="224"/>
      <c r="X191" s="224"/>
      <c r="Y191" s="224"/>
      <c r="Z191" s="224"/>
      <c r="AA191" s="224"/>
      <c r="AB191" s="224"/>
      <c r="AC191" s="224"/>
      <c r="AD191" s="224"/>
      <c r="AE191" s="224"/>
      <c r="AF191" s="224"/>
    </row>
    <row r="192" spans="1:32" ht="10" customHeight="1" thickBot="1" x14ac:dyDescent="0.3">
      <c r="A192" s="219">
        <v>4</v>
      </c>
      <c r="B192" s="220" t="s">
        <v>548</v>
      </c>
      <c r="C192" s="221"/>
      <c r="D192" s="221"/>
      <c r="E192" s="221"/>
      <c r="F192" s="221"/>
      <c r="G192" s="221"/>
      <c r="H192" s="221"/>
      <c r="I192" s="221"/>
      <c r="J192" s="221"/>
      <c r="K192" s="221"/>
      <c r="L192" s="221"/>
      <c r="M192" s="221"/>
      <c r="N192" s="221"/>
      <c r="O192" s="221"/>
      <c r="P192" s="221"/>
      <c r="Q192" s="221"/>
      <c r="R192" s="221"/>
      <c r="S192" s="221"/>
      <c r="T192" s="221"/>
      <c r="U192" s="221"/>
      <c r="V192" s="221"/>
      <c r="W192" s="221"/>
      <c r="X192" s="221"/>
      <c r="Y192" s="221"/>
      <c r="Z192" s="221"/>
      <c r="AA192" s="221"/>
      <c r="AB192" s="221"/>
      <c r="AC192" s="221"/>
      <c r="AD192" s="221"/>
      <c r="AE192" s="221"/>
      <c r="AF192" s="221"/>
    </row>
    <row r="193" spans="1:32" ht="13.5" customHeight="1" thickBot="1" x14ac:dyDescent="0.3">
      <c r="A193" s="219">
        <v>6</v>
      </c>
      <c r="B193" s="220" t="s">
        <v>549</v>
      </c>
      <c r="C193" s="221"/>
      <c r="D193" s="221"/>
      <c r="E193" s="221"/>
      <c r="F193" s="221"/>
      <c r="G193" s="221"/>
      <c r="H193" s="221"/>
      <c r="I193" s="221"/>
      <c r="J193" s="221"/>
      <c r="K193" s="221"/>
      <c r="L193" s="221"/>
      <c r="M193" s="221"/>
      <c r="N193" s="221"/>
      <c r="O193" s="221"/>
      <c r="P193" s="221"/>
      <c r="Q193" s="221"/>
      <c r="R193" s="221"/>
      <c r="S193" s="221"/>
      <c r="T193" s="221"/>
      <c r="U193" s="221"/>
      <c r="V193" s="221"/>
      <c r="W193" s="221"/>
      <c r="X193" s="221"/>
      <c r="Y193" s="221"/>
      <c r="Z193" s="221"/>
      <c r="AA193" s="221"/>
      <c r="AB193" s="221"/>
      <c r="AC193" s="221"/>
      <c r="AD193" s="221"/>
      <c r="AE193" s="221"/>
      <c r="AF193" s="221"/>
    </row>
    <row r="194" spans="1:32" ht="13.5" customHeight="1" thickBot="1" x14ac:dyDescent="0.3">
      <c r="A194" s="225">
        <v>7</v>
      </c>
      <c r="B194" s="226" t="s">
        <v>550</v>
      </c>
      <c r="C194" s="227"/>
      <c r="D194" s="227"/>
      <c r="E194" s="227"/>
      <c r="F194" s="227"/>
      <c r="G194" s="227"/>
      <c r="H194" s="227"/>
      <c r="I194" s="227"/>
      <c r="J194" s="227"/>
      <c r="K194" s="227"/>
      <c r="L194" s="227"/>
      <c r="M194" s="227"/>
      <c r="N194" s="227"/>
      <c r="O194" s="227"/>
      <c r="P194" s="227"/>
      <c r="Q194" s="227"/>
      <c r="R194" s="227"/>
      <c r="S194" s="227"/>
      <c r="T194" s="227"/>
      <c r="U194" s="227"/>
      <c r="V194" s="227"/>
      <c r="W194" s="227"/>
      <c r="X194" s="227"/>
      <c r="Y194" s="227"/>
      <c r="Z194" s="227"/>
      <c r="AA194" s="227"/>
      <c r="AB194" s="227"/>
      <c r="AC194" s="227"/>
      <c r="AD194" s="227"/>
      <c r="AE194" s="227"/>
      <c r="AF194" s="227"/>
    </row>
    <row r="197" spans="1:32" thickBot="1" x14ac:dyDescent="0.3">
      <c r="F197" s="283"/>
      <c r="G197" s="283"/>
      <c r="H197" s="283"/>
      <c r="I197" s="283"/>
      <c r="J197" s="283"/>
    </row>
    <row r="198" spans="1:32" ht="14.5" thickTop="1" thickBot="1" x14ac:dyDescent="0.3">
      <c r="E198" s="279"/>
      <c r="F198" s="477" t="s">
        <v>596</v>
      </c>
      <c r="G198" s="478"/>
      <c r="H198" s="478"/>
      <c r="I198" s="478"/>
      <c r="J198" s="479"/>
      <c r="K198" s="285"/>
      <c r="N198" s="477" t="s">
        <v>597</v>
      </c>
      <c r="O198" s="478"/>
      <c r="P198" s="478"/>
      <c r="Q198" s="478"/>
      <c r="R198" s="479"/>
    </row>
    <row r="199" spans="1:32" thickBot="1" x14ac:dyDescent="0.3">
      <c r="F199" s="284"/>
      <c r="G199" s="284"/>
      <c r="H199" s="284"/>
      <c r="I199" s="284"/>
      <c r="J199" s="284"/>
    </row>
    <row r="200" spans="1:32" thickBot="1" x14ac:dyDescent="0.3">
      <c r="D200" s="293"/>
      <c r="E200" s="474" t="s">
        <v>588</v>
      </c>
      <c r="F200" s="475"/>
      <c r="G200" s="475"/>
      <c r="H200" s="475"/>
      <c r="I200" s="475"/>
      <c r="J200" s="475"/>
      <c r="K200" s="476"/>
      <c r="M200" s="295"/>
      <c r="N200" s="474" t="s">
        <v>593</v>
      </c>
      <c r="O200" s="475"/>
      <c r="P200" s="475"/>
      <c r="Q200" s="475"/>
      <c r="R200" s="475"/>
      <c r="S200" s="475"/>
      <c r="T200" s="476"/>
    </row>
    <row r="201" spans="1:32" thickBot="1" x14ac:dyDescent="0.3">
      <c r="D201" s="280"/>
      <c r="E201" s="474" t="s">
        <v>589</v>
      </c>
      <c r="F201" s="475"/>
      <c r="G201" s="475"/>
      <c r="H201" s="475"/>
      <c r="I201" s="475"/>
      <c r="J201" s="475"/>
      <c r="K201" s="476"/>
      <c r="M201" s="296"/>
      <c r="N201" s="474" t="s">
        <v>592</v>
      </c>
      <c r="O201" s="475"/>
      <c r="P201" s="475"/>
      <c r="Q201" s="475"/>
      <c r="R201" s="475"/>
      <c r="S201" s="475"/>
      <c r="T201" s="476"/>
    </row>
    <row r="202" spans="1:32" thickBot="1" x14ac:dyDescent="0.3">
      <c r="D202" s="294"/>
      <c r="E202" s="474" t="s">
        <v>590</v>
      </c>
      <c r="F202" s="475"/>
      <c r="G202" s="475"/>
      <c r="H202" s="475"/>
      <c r="I202" s="475"/>
      <c r="J202" s="475"/>
      <c r="K202" s="476"/>
      <c r="M202" s="297"/>
      <c r="N202" s="474" t="s">
        <v>594</v>
      </c>
      <c r="O202" s="475"/>
      <c r="P202" s="475"/>
      <c r="Q202" s="475"/>
      <c r="R202" s="475"/>
      <c r="S202" s="475"/>
      <c r="T202" s="476"/>
    </row>
    <row r="203" spans="1:32" thickBot="1" x14ac:dyDescent="0.3">
      <c r="D203" s="281"/>
      <c r="E203" s="474" t="s">
        <v>591</v>
      </c>
      <c r="F203" s="475"/>
      <c r="G203" s="475"/>
      <c r="H203" s="475"/>
      <c r="I203" s="475"/>
      <c r="J203" s="475"/>
      <c r="K203" s="476"/>
      <c r="M203" s="298"/>
      <c r="N203" s="474" t="s">
        <v>595</v>
      </c>
      <c r="O203" s="475"/>
      <c r="P203" s="475"/>
      <c r="Q203" s="475"/>
      <c r="R203" s="475"/>
      <c r="S203" s="475"/>
      <c r="T203" s="476"/>
    </row>
    <row r="204" spans="1:32" thickBot="1" x14ac:dyDescent="0.3">
      <c r="D204" s="282"/>
      <c r="E204" s="474" t="s">
        <v>630</v>
      </c>
      <c r="F204" s="475"/>
      <c r="G204" s="475"/>
      <c r="H204" s="475"/>
      <c r="I204" s="475"/>
      <c r="J204" s="475"/>
      <c r="K204" s="476"/>
    </row>
    <row r="205" spans="1:32" ht="13.5" x14ac:dyDescent="0.25"/>
    <row r="206" spans="1:32" ht="13.5" x14ac:dyDescent="0.25"/>
    <row r="207" spans="1:32" ht="13.5" x14ac:dyDescent="0.25"/>
  </sheetData>
  <mergeCells count="32">
    <mergeCell ref="E204:K204"/>
    <mergeCell ref="F198:J198"/>
    <mergeCell ref="N198:R198"/>
    <mergeCell ref="E203:K203"/>
    <mergeCell ref="N200:T200"/>
    <mergeCell ref="N201:T201"/>
    <mergeCell ref="N202:T202"/>
    <mergeCell ref="N203:T203"/>
    <mergeCell ref="E200:K200"/>
    <mergeCell ref="E201:K201"/>
    <mergeCell ref="E202:K202"/>
    <mergeCell ref="A172:B172"/>
    <mergeCell ref="A187:B187"/>
    <mergeCell ref="A188:B188"/>
    <mergeCell ref="A127:B127"/>
    <mergeCell ref="A140:B140"/>
    <mergeCell ref="A141:B141"/>
    <mergeCell ref="A154:B154"/>
    <mergeCell ref="A155:B155"/>
    <mergeCell ref="A171:B171"/>
    <mergeCell ref="A126:B126"/>
    <mergeCell ref="A1:AD1"/>
    <mergeCell ref="A2:B2"/>
    <mergeCell ref="A3:B3"/>
    <mergeCell ref="A40:B40"/>
    <mergeCell ref="A41:B41"/>
    <mergeCell ref="A67:B67"/>
    <mergeCell ref="A68:B68"/>
    <mergeCell ref="A94:B94"/>
    <mergeCell ref="A95:B95"/>
    <mergeCell ref="A103:B103"/>
    <mergeCell ref="A104:B104"/>
  </mergeCells>
  <pageMargins left="0.7" right="0.7" top="0.75" bottom="0.75" header="0.3" footer="0.3"/>
  <pageSetup paperSize="9" orientation="portrait" horizontalDpi="4294967293"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51"/>
  <sheetViews>
    <sheetView topLeftCell="C24" workbookViewId="0">
      <selection activeCell="D28" sqref="D28:D29"/>
    </sheetView>
  </sheetViews>
  <sheetFormatPr defaultRowHeight="14" thickBottom="1" x14ac:dyDescent="0.3"/>
  <cols>
    <col min="1" max="1" width="1.78515625" customWidth="1"/>
    <col min="2" max="2" width="11.2109375" customWidth="1"/>
    <col min="3" max="9" width="18.78515625" customWidth="1"/>
    <col min="10" max="10" width="2.28515625" customWidth="1"/>
    <col min="11" max="11" width="17.5" customWidth="1"/>
  </cols>
  <sheetData>
    <row r="1" spans="2:11" ht="60" customHeight="1" thickBot="1" x14ac:dyDescent="0.3">
      <c r="B1" s="498" t="s">
        <v>18</v>
      </c>
      <c r="C1" s="530"/>
      <c r="D1" s="500"/>
      <c r="E1" s="501"/>
      <c r="F1" s="502"/>
    </row>
    <row r="2" spans="2:11" ht="30" customHeight="1" thickBot="1" x14ac:dyDescent="0.3">
      <c r="B2" s="5" t="s">
        <v>0</v>
      </c>
      <c r="C2" s="7">
        <v>0.3125</v>
      </c>
      <c r="D2" s="5" t="s">
        <v>3</v>
      </c>
      <c r="E2" s="1">
        <v>30</v>
      </c>
      <c r="F2" s="6" t="s">
        <v>6</v>
      </c>
    </row>
    <row r="3" spans="2:11" ht="30" customHeight="1" thickBot="1" x14ac:dyDescent="0.3">
      <c r="B3" s="2" t="s">
        <v>1</v>
      </c>
      <c r="C3" s="3" t="s">
        <v>2</v>
      </c>
      <c r="D3" s="3" t="s">
        <v>4</v>
      </c>
      <c r="E3" s="3" t="s">
        <v>5</v>
      </c>
      <c r="F3" s="3" t="s">
        <v>7</v>
      </c>
      <c r="G3" s="3" t="s">
        <v>8</v>
      </c>
      <c r="H3" s="3" t="s">
        <v>9</v>
      </c>
      <c r="I3" s="4" t="s">
        <v>10</v>
      </c>
      <c r="J3" t="s">
        <v>11</v>
      </c>
    </row>
    <row r="4" spans="2:11" ht="30" customHeight="1" thickBot="1" x14ac:dyDescent="0.3">
      <c r="B4" s="8">
        <v>0.375</v>
      </c>
      <c r="C4" s="505" t="s">
        <v>677</v>
      </c>
      <c r="D4" s="505" t="s">
        <v>1068</v>
      </c>
      <c r="E4" s="505" t="s">
        <v>657</v>
      </c>
      <c r="F4" s="505" t="s">
        <v>657</v>
      </c>
      <c r="G4" s="505" t="s">
        <v>657</v>
      </c>
      <c r="H4" s="505" t="s">
        <v>677</v>
      </c>
      <c r="I4" s="505" t="s">
        <v>657</v>
      </c>
      <c r="J4" t="s">
        <v>11</v>
      </c>
      <c r="K4" s="14" t="s">
        <v>14</v>
      </c>
    </row>
    <row r="5" spans="2:11" ht="30" customHeight="1" thickBot="1" x14ac:dyDescent="0.3">
      <c r="B5" s="9">
        <v>0.39583333333333331</v>
      </c>
      <c r="C5" s="506"/>
      <c r="D5" s="506"/>
      <c r="E5" s="506"/>
      <c r="F5" s="506"/>
      <c r="G5" s="506"/>
      <c r="H5" s="506"/>
      <c r="I5" s="506"/>
      <c r="K5" s="12" t="s">
        <v>13</v>
      </c>
    </row>
    <row r="6" spans="2:11" ht="30" customHeight="1" thickBot="1" x14ac:dyDescent="0.3">
      <c r="B6" s="8">
        <v>0.41666666666666669</v>
      </c>
      <c r="C6" s="506"/>
      <c r="D6" s="506"/>
      <c r="E6" s="506"/>
      <c r="F6" s="506"/>
      <c r="G6" s="506"/>
      <c r="H6" s="506"/>
      <c r="I6" s="506"/>
      <c r="K6" s="11" t="s">
        <v>16</v>
      </c>
    </row>
    <row r="7" spans="2:11" ht="30" customHeight="1" thickBot="1" x14ac:dyDescent="0.3">
      <c r="B7" s="9">
        <v>0.4375</v>
      </c>
      <c r="C7" s="506"/>
      <c r="D7" s="506"/>
      <c r="E7" s="506"/>
      <c r="F7" s="506"/>
      <c r="G7" s="506"/>
      <c r="H7" s="506"/>
      <c r="I7" s="506"/>
      <c r="K7" s="14" t="s">
        <v>14</v>
      </c>
    </row>
    <row r="8" spans="2:11" ht="30" customHeight="1" thickBot="1" x14ac:dyDescent="0.3">
      <c r="B8" s="8">
        <v>0.45833333333333331</v>
      </c>
      <c r="C8" s="506"/>
      <c r="D8" s="506"/>
      <c r="E8" s="506"/>
      <c r="F8" s="506"/>
      <c r="G8" s="506"/>
      <c r="H8" s="506"/>
      <c r="I8" s="506"/>
      <c r="K8" s="17" t="s">
        <v>17</v>
      </c>
    </row>
    <row r="9" spans="2:11" ht="30" customHeight="1" thickBot="1" x14ac:dyDescent="0.3">
      <c r="B9" s="9">
        <v>0.47916666666666669</v>
      </c>
      <c r="C9" s="507"/>
      <c r="D9" s="507"/>
      <c r="E9" s="507"/>
      <c r="F9" s="507"/>
      <c r="G9" s="507"/>
      <c r="H9" s="507"/>
      <c r="I9" s="507"/>
      <c r="K9" s="10" t="s">
        <v>12</v>
      </c>
    </row>
    <row r="10" spans="2:11" ht="30" customHeight="1" thickBot="1" x14ac:dyDescent="0.3">
      <c r="B10" s="8">
        <v>0.5</v>
      </c>
      <c r="C10" s="371" t="s">
        <v>15</v>
      </c>
      <c r="D10" s="371" t="s">
        <v>15</v>
      </c>
      <c r="E10" s="371" t="s">
        <v>15</v>
      </c>
      <c r="F10" s="371" t="s">
        <v>15</v>
      </c>
      <c r="G10" s="371" t="s">
        <v>15</v>
      </c>
      <c r="H10" s="371" t="s">
        <v>15</v>
      </c>
      <c r="I10" s="375" t="s">
        <v>15</v>
      </c>
      <c r="K10" s="10" t="s">
        <v>19</v>
      </c>
    </row>
    <row r="11" spans="2:11" ht="30" customHeight="1" thickBot="1" x14ac:dyDescent="0.3">
      <c r="B11" s="9">
        <v>0.52083333333333337</v>
      </c>
      <c r="C11" s="370" t="s">
        <v>394</v>
      </c>
      <c r="D11" s="370" t="s">
        <v>394</v>
      </c>
      <c r="E11" s="370" t="s">
        <v>394</v>
      </c>
      <c r="F11" s="370" t="s">
        <v>394</v>
      </c>
      <c r="G11" s="370" t="s">
        <v>394</v>
      </c>
      <c r="H11" s="370" t="s">
        <v>394</v>
      </c>
      <c r="I11" s="374" t="s">
        <v>394</v>
      </c>
      <c r="K11" s="373" t="s">
        <v>22</v>
      </c>
    </row>
    <row r="12" spans="2:11" ht="30" customHeight="1" thickBot="1" x14ac:dyDescent="0.3">
      <c r="B12" s="8">
        <v>0.54166666666666663</v>
      </c>
      <c r="C12" s="371" t="s">
        <v>15</v>
      </c>
      <c r="D12" s="371" t="s">
        <v>15</v>
      </c>
      <c r="E12" s="371" t="s">
        <v>15</v>
      </c>
      <c r="F12" s="371" t="s">
        <v>15</v>
      </c>
      <c r="G12" s="371" t="s">
        <v>15</v>
      </c>
      <c r="H12" s="371" t="s">
        <v>15</v>
      </c>
      <c r="I12" s="371" t="s">
        <v>15</v>
      </c>
      <c r="K12" s="373" t="s">
        <v>21</v>
      </c>
    </row>
    <row r="13" spans="2:11" ht="30" customHeight="1" thickBot="1" x14ac:dyDescent="0.3">
      <c r="B13" s="9">
        <v>0.5625</v>
      </c>
      <c r="C13" s="371" t="s">
        <v>15</v>
      </c>
      <c r="D13" s="504" t="s">
        <v>1074</v>
      </c>
      <c r="E13" s="504" t="s">
        <v>1076</v>
      </c>
      <c r="F13" s="504" t="s">
        <v>970</v>
      </c>
      <c r="G13" s="504" t="s">
        <v>970</v>
      </c>
      <c r="H13" s="504" t="s">
        <v>1078</v>
      </c>
      <c r="I13" s="504" t="s">
        <v>1079</v>
      </c>
      <c r="K13" s="368" t="s">
        <v>20</v>
      </c>
    </row>
    <row r="14" spans="2:11" ht="30" customHeight="1" thickBot="1" x14ac:dyDescent="0.3">
      <c r="B14" s="8">
        <v>0.58333333333333337</v>
      </c>
      <c r="C14" s="371" t="s">
        <v>15</v>
      </c>
      <c r="D14" s="497"/>
      <c r="E14" s="497"/>
      <c r="F14" s="497"/>
      <c r="G14" s="497"/>
      <c r="H14" s="497"/>
      <c r="I14" s="497"/>
    </row>
    <row r="15" spans="2:11" ht="30" customHeight="1" thickBot="1" x14ac:dyDescent="0.3">
      <c r="B15" s="9">
        <v>0.60416666666666663</v>
      </c>
      <c r="C15" s="371" t="s">
        <v>15</v>
      </c>
      <c r="D15" s="504" t="s">
        <v>1075</v>
      </c>
      <c r="E15" s="504" t="s">
        <v>1072</v>
      </c>
      <c r="F15" s="504" t="s">
        <v>970</v>
      </c>
      <c r="G15" s="504" t="s">
        <v>1077</v>
      </c>
      <c r="H15" s="504" t="s">
        <v>1079</v>
      </c>
      <c r="I15" s="504" t="s">
        <v>1079</v>
      </c>
      <c r="K15" t="s">
        <v>105</v>
      </c>
    </row>
    <row r="16" spans="2:11" ht="30" customHeight="1" thickBot="1" x14ac:dyDescent="0.3">
      <c r="B16" s="8">
        <v>0.625</v>
      </c>
      <c r="C16" s="371" t="s">
        <v>15</v>
      </c>
      <c r="D16" s="497"/>
      <c r="E16" s="497"/>
      <c r="F16" s="497"/>
      <c r="G16" s="497"/>
      <c r="H16" s="497"/>
      <c r="I16" s="497"/>
      <c r="K16" t="s">
        <v>106</v>
      </c>
    </row>
    <row r="17" spans="2:11" ht="30" customHeight="1" thickBot="1" x14ac:dyDescent="0.3">
      <c r="B17" s="9">
        <v>0.64583333333333337</v>
      </c>
      <c r="C17" s="371" t="s">
        <v>15</v>
      </c>
      <c r="D17" s="371" t="s">
        <v>15</v>
      </c>
      <c r="E17" s="371" t="s">
        <v>15</v>
      </c>
      <c r="F17" s="371" t="s">
        <v>15</v>
      </c>
      <c r="G17" s="371" t="s">
        <v>15</v>
      </c>
      <c r="H17" s="371" t="s">
        <v>15</v>
      </c>
      <c r="I17" s="371" t="s">
        <v>15</v>
      </c>
    </row>
    <row r="18" spans="2:11" ht="30" customHeight="1" thickBot="1" x14ac:dyDescent="0.3">
      <c r="B18" s="8">
        <v>0.66666666666666663</v>
      </c>
      <c r="C18" s="371" t="s">
        <v>15</v>
      </c>
      <c r="D18" s="504" t="s">
        <v>1082</v>
      </c>
      <c r="E18" s="504" t="s">
        <v>1082</v>
      </c>
      <c r="F18" s="504" t="s">
        <v>1082</v>
      </c>
      <c r="G18" s="504" t="s">
        <v>1082</v>
      </c>
      <c r="H18" s="504" t="s">
        <v>1082</v>
      </c>
      <c r="I18" s="504" t="s">
        <v>1082</v>
      </c>
    </row>
    <row r="19" spans="2:11" ht="30" customHeight="1" thickBot="1" x14ac:dyDescent="0.3">
      <c r="B19" s="9">
        <v>0.6875</v>
      </c>
      <c r="C19" s="371" t="s">
        <v>15</v>
      </c>
      <c r="D19" s="504"/>
      <c r="E19" s="504"/>
      <c r="F19" s="504"/>
      <c r="G19" s="504"/>
      <c r="H19" s="504"/>
      <c r="I19" s="504"/>
    </row>
    <row r="20" spans="2:11" ht="30" customHeight="1" thickBot="1" x14ac:dyDescent="0.3">
      <c r="B20" s="8">
        <v>0.70833333333333337</v>
      </c>
      <c r="C20" s="371" t="s">
        <v>15</v>
      </c>
      <c r="D20" s="504" t="s">
        <v>1082</v>
      </c>
      <c r="E20" s="504" t="s">
        <v>1082</v>
      </c>
      <c r="F20" s="504" t="s">
        <v>1082</v>
      </c>
      <c r="G20" s="504" t="s">
        <v>1082</v>
      </c>
      <c r="H20" s="504" t="s">
        <v>1082</v>
      </c>
      <c r="I20" s="504" t="s">
        <v>1082</v>
      </c>
      <c r="K20" s="528"/>
    </row>
    <row r="21" spans="2:11" ht="30" customHeight="1" thickBot="1" x14ac:dyDescent="0.3">
      <c r="B21" s="9">
        <v>0.72916666666666663</v>
      </c>
      <c r="C21" s="371" t="s">
        <v>15</v>
      </c>
      <c r="D21" s="504"/>
      <c r="E21" s="504"/>
      <c r="F21" s="504"/>
      <c r="G21" s="504"/>
      <c r="H21" s="504"/>
      <c r="I21" s="504"/>
      <c r="K21" s="529"/>
    </row>
    <row r="22" spans="2:11" ht="30" customHeight="1" thickBot="1" x14ac:dyDescent="0.3">
      <c r="B22" s="8">
        <v>0.75</v>
      </c>
      <c r="C22" s="371" t="s">
        <v>15</v>
      </c>
      <c r="D22" s="371" t="s">
        <v>15</v>
      </c>
      <c r="E22" s="372" t="s">
        <v>15</v>
      </c>
      <c r="F22" s="371" t="s">
        <v>15</v>
      </c>
      <c r="G22" s="372" t="s">
        <v>15</v>
      </c>
      <c r="H22" s="371" t="s">
        <v>15</v>
      </c>
      <c r="I22" s="371" t="s">
        <v>15</v>
      </c>
    </row>
    <row r="23" spans="2:11" ht="30" customHeight="1" thickBot="1" x14ac:dyDescent="0.3">
      <c r="B23" s="9">
        <v>0.77083333333333337</v>
      </c>
      <c r="C23" s="371" t="s">
        <v>15</v>
      </c>
      <c r="D23" s="504" t="s">
        <v>1085</v>
      </c>
      <c r="E23" s="504" t="s">
        <v>1085</v>
      </c>
      <c r="F23" s="504" t="s">
        <v>1085</v>
      </c>
      <c r="G23" s="504" t="s">
        <v>1085</v>
      </c>
      <c r="H23" s="504" t="s">
        <v>1085</v>
      </c>
      <c r="I23" s="504" t="s">
        <v>1085</v>
      </c>
    </row>
    <row r="24" spans="2:11" ht="30" customHeight="1" thickBot="1" x14ac:dyDescent="0.3">
      <c r="B24" s="8">
        <v>0.79166666666666663</v>
      </c>
      <c r="C24" s="371" t="s">
        <v>15</v>
      </c>
      <c r="D24" s="504"/>
      <c r="E24" s="504"/>
      <c r="F24" s="504"/>
      <c r="G24" s="504"/>
      <c r="H24" s="504"/>
      <c r="I24" s="504"/>
    </row>
    <row r="25" spans="2:11" ht="30" customHeight="1" thickBot="1" x14ac:dyDescent="0.3">
      <c r="B25" s="9">
        <v>0.83333333333333337</v>
      </c>
      <c r="C25" s="371" t="s">
        <v>15</v>
      </c>
      <c r="D25" s="504" t="s">
        <v>1085</v>
      </c>
      <c r="E25" s="504" t="s">
        <v>1085</v>
      </c>
      <c r="F25" s="504" t="s">
        <v>1085</v>
      </c>
      <c r="G25" s="504" t="s">
        <v>1085</v>
      </c>
      <c r="H25" s="504" t="s">
        <v>1085</v>
      </c>
      <c r="I25" s="504" t="s">
        <v>1085</v>
      </c>
    </row>
    <row r="26" spans="2:11" ht="30" customHeight="1" thickBot="1" x14ac:dyDescent="0.3">
      <c r="B26" s="8">
        <v>0.85416666666666663</v>
      </c>
      <c r="C26" s="371" t="s">
        <v>15</v>
      </c>
      <c r="D26" s="504"/>
      <c r="E26" s="504"/>
      <c r="F26" s="504"/>
      <c r="G26" s="504"/>
      <c r="H26" s="504"/>
      <c r="I26" s="504"/>
    </row>
    <row r="27" spans="2:11" ht="30" customHeight="1" thickBot="1" x14ac:dyDescent="0.3">
      <c r="B27" s="9">
        <v>0.875</v>
      </c>
      <c r="C27" s="371" t="s">
        <v>15</v>
      </c>
      <c r="D27" s="372" t="s">
        <v>15</v>
      </c>
      <c r="E27" s="372" t="s">
        <v>15</v>
      </c>
      <c r="F27" s="371" t="s">
        <v>15</v>
      </c>
      <c r="G27" s="376" t="s">
        <v>15</v>
      </c>
      <c r="H27" s="372" t="s">
        <v>15</v>
      </c>
      <c r="I27" s="371" t="s">
        <v>15</v>
      </c>
    </row>
    <row r="28" spans="2:11" ht="30" customHeight="1" thickBot="1" x14ac:dyDescent="0.3">
      <c r="B28" s="8">
        <v>0.89583333333333337</v>
      </c>
      <c r="C28" s="371" t="s">
        <v>15</v>
      </c>
      <c r="D28" s="509" t="s">
        <v>806</v>
      </c>
      <c r="E28" s="509" t="s">
        <v>808</v>
      </c>
      <c r="F28" s="509" t="s">
        <v>810</v>
      </c>
      <c r="G28" s="509" t="s">
        <v>807</v>
      </c>
      <c r="H28" s="509" t="s">
        <v>812</v>
      </c>
      <c r="I28" s="509"/>
    </row>
    <row r="29" spans="2:11" ht="30" customHeight="1" thickBot="1" x14ac:dyDescent="0.3">
      <c r="B29" s="9">
        <v>0.91666666666666663</v>
      </c>
      <c r="C29" s="371" t="s">
        <v>15</v>
      </c>
      <c r="D29" s="509"/>
      <c r="E29" s="509"/>
      <c r="F29" s="509"/>
      <c r="G29" s="509"/>
      <c r="H29" s="509"/>
      <c r="I29" s="509"/>
    </row>
    <row r="30" spans="2:11" ht="30" customHeight="1" thickBot="1" x14ac:dyDescent="0.3">
      <c r="B30" s="8">
        <v>0.9375</v>
      </c>
      <c r="C30" s="371" t="s">
        <v>15</v>
      </c>
      <c r="D30" s="509" t="s">
        <v>806</v>
      </c>
      <c r="E30" s="509" t="s">
        <v>809</v>
      </c>
      <c r="F30" s="509" t="s">
        <v>811</v>
      </c>
      <c r="G30" s="509" t="s">
        <v>807</v>
      </c>
      <c r="H30" s="509"/>
      <c r="I30" s="509"/>
    </row>
    <row r="31" spans="2:11" ht="30" customHeight="1" thickBot="1" x14ac:dyDescent="0.3">
      <c r="B31" s="9">
        <v>0.95833333333333337</v>
      </c>
      <c r="C31" s="371" t="s">
        <v>15</v>
      </c>
      <c r="D31" s="509"/>
      <c r="E31" s="509"/>
      <c r="F31" s="509"/>
      <c r="G31" s="509"/>
      <c r="H31" s="509"/>
      <c r="I31" s="509"/>
    </row>
    <row r="32" spans="2:11" ht="30" customHeight="1" thickBot="1" x14ac:dyDescent="0.3">
      <c r="B32" s="8">
        <v>0.97916666666666663</v>
      </c>
      <c r="C32" s="371" t="s">
        <v>15</v>
      </c>
      <c r="D32" s="371" t="s">
        <v>15</v>
      </c>
      <c r="E32" s="371" t="s">
        <v>15</v>
      </c>
      <c r="F32" s="371" t="s">
        <v>15</v>
      </c>
      <c r="G32" s="371" t="s">
        <v>15</v>
      </c>
      <c r="H32" s="371" t="s">
        <v>15</v>
      </c>
      <c r="I32" s="371" t="s">
        <v>15</v>
      </c>
    </row>
    <row r="33" spans="2:9" ht="30" customHeight="1" thickBot="1" x14ac:dyDescent="0.3">
      <c r="B33" s="70">
        <v>1</v>
      </c>
      <c r="C33" s="371" t="s">
        <v>15</v>
      </c>
      <c r="D33" s="10" t="s">
        <v>19</v>
      </c>
      <c r="E33" s="10" t="s">
        <v>19</v>
      </c>
      <c r="F33" s="10" t="s">
        <v>19</v>
      </c>
      <c r="G33" s="10" t="s">
        <v>19</v>
      </c>
      <c r="H33" s="10" t="s">
        <v>19</v>
      </c>
      <c r="I33" s="10" t="s">
        <v>19</v>
      </c>
    </row>
    <row r="34" spans="2:9" ht="30" customHeight="1" thickBot="1" x14ac:dyDescent="0.3">
      <c r="B34" s="9">
        <f t="shared" ref="B34:B53" si="0">B33+TIME(0,Aralık,0)</f>
        <v>1.0104166666666667</v>
      </c>
      <c r="C34" s="371" t="s">
        <v>15</v>
      </c>
      <c r="D34" s="371" t="s">
        <v>15</v>
      </c>
      <c r="E34" s="371" t="s">
        <v>15</v>
      </c>
      <c r="F34" s="371" t="s">
        <v>15</v>
      </c>
      <c r="G34" s="371" t="s">
        <v>15</v>
      </c>
      <c r="H34" s="371" t="s">
        <v>15</v>
      </c>
      <c r="I34" s="371" t="s">
        <v>15</v>
      </c>
    </row>
    <row r="35" spans="2:9" ht="30" customHeight="1" thickBot="1" x14ac:dyDescent="0.3">
      <c r="B35" s="8">
        <f t="shared" si="0"/>
        <v>1.0208333333333335</v>
      </c>
      <c r="C35" s="371" t="s">
        <v>15</v>
      </c>
      <c r="D35" s="371" t="s">
        <v>15</v>
      </c>
      <c r="E35" s="371" t="s">
        <v>15</v>
      </c>
      <c r="F35" s="371" t="s">
        <v>15</v>
      </c>
      <c r="G35" s="371" t="s">
        <v>15</v>
      </c>
      <c r="H35" s="371" t="s">
        <v>15</v>
      </c>
      <c r="I35" s="371" t="s">
        <v>15</v>
      </c>
    </row>
    <row r="36" spans="2:9" ht="30" customHeight="1" thickBot="1" x14ac:dyDescent="0.3">
      <c r="B36" s="9">
        <f t="shared" si="0"/>
        <v>1.0312500000000002</v>
      </c>
      <c r="C36" s="371" t="s">
        <v>15</v>
      </c>
      <c r="D36" s="371" t="s">
        <v>15</v>
      </c>
      <c r="E36" s="371" t="s">
        <v>15</v>
      </c>
      <c r="F36" s="371" t="s">
        <v>15</v>
      </c>
      <c r="G36" s="371" t="s">
        <v>15</v>
      </c>
      <c r="H36" s="371" t="s">
        <v>15</v>
      </c>
      <c r="I36" s="371" t="s">
        <v>15</v>
      </c>
    </row>
    <row r="37" spans="2:9" ht="30" customHeight="1" thickBot="1" x14ac:dyDescent="0.3">
      <c r="B37" s="9">
        <f t="shared" si="0"/>
        <v>1.041666666666667</v>
      </c>
      <c r="C37" s="494" t="s">
        <v>15</v>
      </c>
      <c r="D37" s="494" t="s">
        <v>15</v>
      </c>
      <c r="E37" s="494" t="s">
        <v>15</v>
      </c>
      <c r="F37" s="494" t="s">
        <v>15</v>
      </c>
      <c r="G37" s="494" t="s">
        <v>15</v>
      </c>
      <c r="H37" s="494" t="s">
        <v>15</v>
      </c>
      <c r="I37" s="494" t="s">
        <v>15</v>
      </c>
    </row>
    <row r="38" spans="2:9" ht="30" customHeight="1" thickBot="1" x14ac:dyDescent="0.3">
      <c r="B38" s="9">
        <f t="shared" si="0"/>
        <v>1.0520833333333337</v>
      </c>
      <c r="C38" s="495"/>
      <c r="D38" s="495"/>
      <c r="E38" s="495"/>
      <c r="F38" s="495"/>
      <c r="G38" s="495"/>
      <c r="H38" s="495"/>
      <c r="I38" s="495"/>
    </row>
    <row r="39" spans="2:9" ht="30" customHeight="1" thickBot="1" x14ac:dyDescent="0.3">
      <c r="B39" s="9">
        <f t="shared" si="0"/>
        <v>1.0625000000000004</v>
      </c>
      <c r="C39" s="495"/>
      <c r="D39" s="495"/>
      <c r="E39" s="495"/>
      <c r="F39" s="495"/>
      <c r="G39" s="495"/>
      <c r="H39" s="495"/>
      <c r="I39" s="495"/>
    </row>
    <row r="40" spans="2:9" ht="30" customHeight="1" thickBot="1" x14ac:dyDescent="0.3">
      <c r="B40" s="9">
        <f t="shared" si="0"/>
        <v>1.0729166666666672</v>
      </c>
      <c r="C40" s="495"/>
      <c r="D40" s="495"/>
      <c r="E40" s="495"/>
      <c r="F40" s="495"/>
      <c r="G40" s="495"/>
      <c r="H40" s="495"/>
      <c r="I40" s="495"/>
    </row>
    <row r="41" spans="2:9" ht="30" customHeight="1" thickBot="1" x14ac:dyDescent="0.3">
      <c r="B41" s="9">
        <f t="shared" si="0"/>
        <v>1.0833333333333339</v>
      </c>
      <c r="C41" s="495"/>
      <c r="D41" s="495"/>
      <c r="E41" s="495"/>
      <c r="F41" s="495"/>
      <c r="G41" s="495"/>
      <c r="H41" s="495"/>
      <c r="I41" s="495"/>
    </row>
    <row r="42" spans="2:9" ht="30" customHeight="1" thickBot="1" x14ac:dyDescent="0.3">
      <c r="B42" s="9">
        <f t="shared" si="0"/>
        <v>1.0937500000000007</v>
      </c>
      <c r="C42" s="495"/>
      <c r="D42" s="495"/>
      <c r="E42" s="495"/>
      <c r="F42" s="495"/>
      <c r="G42" s="495"/>
      <c r="H42" s="495"/>
      <c r="I42" s="495"/>
    </row>
    <row r="43" spans="2:9" ht="30" customHeight="1" thickBot="1" x14ac:dyDescent="0.3">
      <c r="B43" s="9">
        <f t="shared" si="0"/>
        <v>1.1041666666666674</v>
      </c>
      <c r="C43" s="495"/>
      <c r="D43" s="495"/>
      <c r="E43" s="495"/>
      <c r="F43" s="495"/>
      <c r="G43" s="495"/>
      <c r="H43" s="495"/>
      <c r="I43" s="495"/>
    </row>
    <row r="44" spans="2:9" ht="30" customHeight="1" thickBot="1" x14ac:dyDescent="0.3">
      <c r="B44" s="9">
        <f t="shared" si="0"/>
        <v>1.1145833333333341</v>
      </c>
      <c r="C44" s="496"/>
      <c r="D44" s="496"/>
      <c r="E44" s="496"/>
      <c r="F44" s="496"/>
      <c r="G44" s="496"/>
      <c r="H44" s="496"/>
      <c r="I44" s="496"/>
    </row>
    <row r="45" spans="2:9" ht="30" customHeight="1" thickBot="1" x14ac:dyDescent="0.3">
      <c r="B45" s="9">
        <f t="shared" si="0"/>
        <v>1.1250000000000009</v>
      </c>
      <c r="C45" s="16" t="s">
        <v>15</v>
      </c>
      <c r="D45" s="16" t="s">
        <v>15</v>
      </c>
      <c r="E45" s="16" t="s">
        <v>15</v>
      </c>
      <c r="F45" s="16" t="s">
        <v>15</v>
      </c>
      <c r="G45" s="16" t="s">
        <v>15</v>
      </c>
      <c r="H45" s="16" t="s">
        <v>15</v>
      </c>
      <c r="I45" s="16" t="s">
        <v>15</v>
      </c>
    </row>
    <row r="46" spans="2:9" ht="30" customHeight="1" thickBot="1" x14ac:dyDescent="0.3">
      <c r="B46" s="9">
        <f t="shared" si="0"/>
        <v>1.1354166666666676</v>
      </c>
      <c r="C46" s="494" t="s">
        <v>15</v>
      </c>
      <c r="D46" s="494" t="s">
        <v>15</v>
      </c>
      <c r="E46" s="494" t="s">
        <v>15</v>
      </c>
      <c r="F46" s="494" t="s">
        <v>15</v>
      </c>
      <c r="G46" s="494" t="s">
        <v>15</v>
      </c>
      <c r="H46" s="494" t="s">
        <v>15</v>
      </c>
      <c r="I46" s="494" t="s">
        <v>15</v>
      </c>
    </row>
    <row r="47" spans="2:9" ht="30" customHeight="1" thickBot="1" x14ac:dyDescent="0.3">
      <c r="B47" s="9">
        <f t="shared" si="0"/>
        <v>1.1458333333333344</v>
      </c>
      <c r="C47" s="495"/>
      <c r="D47" s="495"/>
      <c r="E47" s="495"/>
      <c r="F47" s="495"/>
      <c r="G47" s="495"/>
      <c r="H47" s="495"/>
      <c r="I47" s="495"/>
    </row>
    <row r="48" spans="2:9" ht="30" customHeight="1" thickBot="1" x14ac:dyDescent="0.3">
      <c r="B48" s="9">
        <f t="shared" si="0"/>
        <v>1.1562500000000011</v>
      </c>
      <c r="C48" s="495"/>
      <c r="D48" s="495"/>
      <c r="E48" s="495"/>
      <c r="F48" s="495"/>
      <c r="G48" s="495"/>
      <c r="H48" s="495"/>
      <c r="I48" s="495"/>
    </row>
    <row r="49" spans="2:9" ht="30" customHeight="1" thickBot="1" x14ac:dyDescent="0.3">
      <c r="B49" s="9">
        <f t="shared" si="0"/>
        <v>1.1666666666666679</v>
      </c>
      <c r="C49" s="495"/>
      <c r="D49" s="495"/>
      <c r="E49" s="495"/>
      <c r="F49" s="495"/>
      <c r="G49" s="495"/>
      <c r="H49" s="495"/>
      <c r="I49" s="495"/>
    </row>
    <row r="50" spans="2:9" ht="30" customHeight="1" thickBot="1" x14ac:dyDescent="0.3">
      <c r="B50" s="9">
        <f t="shared" si="0"/>
        <v>1.1770833333333346</v>
      </c>
      <c r="C50" s="495"/>
      <c r="D50" s="495"/>
      <c r="E50" s="495"/>
      <c r="F50" s="495"/>
      <c r="G50" s="495"/>
      <c r="H50" s="495"/>
      <c r="I50" s="495"/>
    </row>
    <row r="51" spans="2:9" ht="30" customHeight="1" thickBot="1" x14ac:dyDescent="0.3">
      <c r="B51" s="9">
        <f t="shared" si="0"/>
        <v>1.1875000000000013</v>
      </c>
      <c r="C51" s="495"/>
      <c r="D51" s="495"/>
      <c r="E51" s="495"/>
      <c r="F51" s="495"/>
      <c r="G51" s="495"/>
      <c r="H51" s="495"/>
      <c r="I51" s="495"/>
    </row>
    <row r="52" spans="2:9" ht="30" customHeight="1" thickBot="1" x14ac:dyDescent="0.3">
      <c r="B52" s="9">
        <f t="shared" si="0"/>
        <v>1.1979166666666681</v>
      </c>
      <c r="C52" s="495"/>
      <c r="D52" s="495"/>
      <c r="E52" s="495"/>
      <c r="F52" s="495"/>
      <c r="G52" s="495"/>
      <c r="H52" s="495"/>
      <c r="I52" s="495"/>
    </row>
    <row r="53" spans="2:9" ht="30" customHeight="1" thickBot="1" x14ac:dyDescent="0.3">
      <c r="B53" s="9">
        <f t="shared" si="0"/>
        <v>1.2083333333333348</v>
      </c>
      <c r="C53" s="496"/>
      <c r="D53" s="496"/>
      <c r="E53" s="496"/>
      <c r="F53" s="496"/>
      <c r="G53" s="496"/>
      <c r="H53" s="496"/>
      <c r="I53" s="496"/>
    </row>
    <row r="54" spans="2:9" ht="30" customHeight="1" thickBot="1" x14ac:dyDescent="0.3">
      <c r="B54" s="9"/>
      <c r="C54" s="9"/>
      <c r="D54" s="9"/>
      <c r="E54" s="9"/>
      <c r="F54" s="9"/>
      <c r="G54" s="9"/>
      <c r="H54" s="9"/>
      <c r="I54" s="9"/>
    </row>
    <row r="55" spans="2:9" thickBot="1" x14ac:dyDescent="0.3">
      <c r="B55" s="20"/>
      <c r="C55" s="20"/>
    </row>
    <row r="56" spans="2:9" thickBot="1" x14ac:dyDescent="0.3">
      <c r="D56" s="20"/>
      <c r="E56" s="20"/>
      <c r="F56" s="20"/>
      <c r="G56" s="20"/>
    </row>
    <row r="57" spans="2:9" ht="14.5" thickTop="1" thickBot="1" x14ac:dyDescent="0.3">
      <c r="C57" s="18"/>
      <c r="D57" s="21" t="s">
        <v>60</v>
      </c>
      <c r="E57" s="25"/>
      <c r="F57" s="25"/>
      <c r="G57" s="25"/>
      <c r="H57" s="19"/>
    </row>
    <row r="58" spans="2:9" ht="28" thickTop="1" thickBot="1" x14ac:dyDescent="0.3">
      <c r="B58" s="31" t="s">
        <v>23</v>
      </c>
      <c r="C58" s="32">
        <v>1190</v>
      </c>
      <c r="D58" s="33">
        <v>1190</v>
      </c>
      <c r="E58" s="30">
        <f>(C58-D58)</f>
        <v>0</v>
      </c>
      <c r="F58" s="25"/>
      <c r="G58" s="25"/>
      <c r="H58" s="19"/>
    </row>
    <row r="59" spans="2:9" ht="28" thickTop="1" thickBot="1" x14ac:dyDescent="0.3">
      <c r="B59" s="31" t="s">
        <v>24</v>
      </c>
      <c r="C59" s="32">
        <v>250</v>
      </c>
      <c r="D59" s="33">
        <v>250</v>
      </c>
      <c r="E59" s="30">
        <f>(C59-D59)</f>
        <v>0</v>
      </c>
      <c r="F59" s="25"/>
      <c r="G59" s="25"/>
      <c r="H59" s="19"/>
    </row>
    <row r="60" spans="2:9" ht="28" thickTop="1" thickBot="1" x14ac:dyDescent="0.3">
      <c r="B60" s="31" t="s">
        <v>25</v>
      </c>
      <c r="C60" s="32">
        <v>560</v>
      </c>
      <c r="D60" s="33">
        <v>560</v>
      </c>
      <c r="E60" s="30">
        <f>(C60-D60)</f>
        <v>0</v>
      </c>
      <c r="F60" s="25"/>
      <c r="G60" s="25"/>
      <c r="H60" s="19"/>
    </row>
    <row r="61" spans="2:9" ht="28" thickTop="1" thickBot="1" x14ac:dyDescent="0.3">
      <c r="B61" s="28" t="s">
        <v>27</v>
      </c>
      <c r="C61" s="22">
        <v>1000</v>
      </c>
      <c r="D61" s="21"/>
      <c r="E61" s="25"/>
      <c r="F61" s="25"/>
      <c r="G61" s="25"/>
      <c r="H61" s="19"/>
    </row>
    <row r="62" spans="2:9" ht="28" thickTop="1" thickBot="1" x14ac:dyDescent="0.3">
      <c r="B62" s="28" t="s">
        <v>26</v>
      </c>
      <c r="C62" s="22">
        <v>2145</v>
      </c>
      <c r="D62" s="21"/>
      <c r="E62" s="25"/>
      <c r="F62" s="25"/>
      <c r="G62" s="25"/>
      <c r="H62" s="19"/>
    </row>
    <row r="63" spans="2:9" ht="28" thickTop="1" thickBot="1" x14ac:dyDescent="0.3">
      <c r="B63" s="31" t="s">
        <v>38</v>
      </c>
      <c r="C63" s="32">
        <v>549</v>
      </c>
      <c r="D63" s="33">
        <v>549</v>
      </c>
      <c r="E63" s="30">
        <f>(C63-D63)</f>
        <v>0</v>
      </c>
      <c r="F63" s="25"/>
      <c r="G63" s="25"/>
      <c r="H63" s="19"/>
    </row>
    <row r="64" spans="2:9" ht="28" thickTop="1" thickBot="1" x14ac:dyDescent="0.3">
      <c r="B64" s="31" t="s">
        <v>39</v>
      </c>
      <c r="C64" s="32">
        <v>456</v>
      </c>
      <c r="D64" s="33">
        <v>456</v>
      </c>
      <c r="E64" s="30">
        <f>(C64-D64)</f>
        <v>0</v>
      </c>
      <c r="F64" s="25"/>
      <c r="G64" s="25"/>
      <c r="H64" s="19"/>
    </row>
    <row r="65" spans="2:8" ht="28" thickTop="1" thickBot="1" x14ac:dyDescent="0.3">
      <c r="B65" s="28" t="s">
        <v>58</v>
      </c>
      <c r="C65" s="22">
        <v>501</v>
      </c>
      <c r="D65" s="21">
        <v>35</v>
      </c>
      <c r="E65" s="25"/>
      <c r="F65" s="25"/>
      <c r="G65" s="25"/>
      <c r="H65" s="19"/>
    </row>
    <row r="66" spans="2:8" ht="41.5" thickTop="1" thickBot="1" x14ac:dyDescent="0.3">
      <c r="B66" s="28" t="s">
        <v>59</v>
      </c>
      <c r="C66" s="23">
        <v>80</v>
      </c>
      <c r="D66" s="21">
        <v>80</v>
      </c>
      <c r="E66" s="35">
        <f>(C66-D66)</f>
        <v>0</v>
      </c>
      <c r="F66" s="25" t="s">
        <v>57</v>
      </c>
      <c r="G66" s="25"/>
      <c r="H66" s="19"/>
    </row>
    <row r="67" spans="2:8" ht="28" thickTop="1" thickBot="1" x14ac:dyDescent="0.3">
      <c r="B67" s="31" t="s">
        <v>40</v>
      </c>
      <c r="C67" s="34">
        <v>10</v>
      </c>
      <c r="D67" s="33">
        <v>10</v>
      </c>
      <c r="E67" s="35">
        <f>(C67-D67)</f>
        <v>0</v>
      </c>
      <c r="F67" s="25" t="s">
        <v>49</v>
      </c>
      <c r="G67" s="25"/>
      <c r="H67" s="19"/>
    </row>
    <row r="68" spans="2:8" ht="14.5" thickTop="1" thickBot="1" x14ac:dyDescent="0.3">
      <c r="B68" s="28" t="s">
        <v>61</v>
      </c>
      <c r="C68" s="23">
        <v>782</v>
      </c>
      <c r="D68" s="21">
        <v>240</v>
      </c>
      <c r="E68" s="30">
        <f>(C68-D68)</f>
        <v>542</v>
      </c>
      <c r="F68" s="25"/>
      <c r="G68" s="25"/>
      <c r="H68" s="19"/>
    </row>
    <row r="69" spans="2:8" ht="14.5" thickTop="1" thickBot="1" x14ac:dyDescent="0.3">
      <c r="B69" s="26" t="s">
        <v>35</v>
      </c>
      <c r="C69" s="23">
        <v>1009</v>
      </c>
      <c r="D69" s="21">
        <v>0</v>
      </c>
      <c r="E69" s="30">
        <v>140</v>
      </c>
      <c r="F69" s="25" t="s">
        <v>50</v>
      </c>
      <c r="G69" s="25"/>
      <c r="H69" s="19"/>
    </row>
    <row r="70" spans="2:8" ht="28" thickTop="1" thickBot="1" x14ac:dyDescent="0.3">
      <c r="B70" s="33" t="s">
        <v>43</v>
      </c>
      <c r="C70" s="34">
        <v>541</v>
      </c>
      <c r="D70" s="33">
        <v>140</v>
      </c>
      <c r="E70" s="35"/>
      <c r="F70" s="25" t="s">
        <v>51</v>
      </c>
      <c r="G70" s="25"/>
      <c r="H70" s="19"/>
    </row>
    <row r="71" spans="2:8" ht="28" thickTop="1" thickBot="1" x14ac:dyDescent="0.3">
      <c r="B71" s="29" t="s">
        <v>41</v>
      </c>
      <c r="C71" s="23">
        <v>952</v>
      </c>
      <c r="D71" s="21"/>
      <c r="E71" s="25"/>
      <c r="F71" s="27" t="s">
        <v>52</v>
      </c>
      <c r="G71" s="25"/>
      <c r="H71" s="19"/>
    </row>
    <row r="72" spans="2:8" ht="28" thickTop="1" thickBot="1" x14ac:dyDescent="0.3">
      <c r="B72" s="29" t="s">
        <v>34</v>
      </c>
      <c r="C72" s="23">
        <v>834</v>
      </c>
      <c r="D72" s="21"/>
      <c r="E72" s="25"/>
      <c r="F72" s="27" t="s">
        <v>53</v>
      </c>
      <c r="G72" s="25"/>
      <c r="H72" s="19"/>
    </row>
    <row r="73" spans="2:8" ht="14.5" thickTop="1" thickBot="1" x14ac:dyDescent="0.3">
      <c r="B73" s="26" t="s">
        <v>36</v>
      </c>
      <c r="C73" s="23">
        <v>792</v>
      </c>
      <c r="D73" s="21">
        <v>40</v>
      </c>
      <c r="E73" s="30">
        <f>(C73-D73)</f>
        <v>752</v>
      </c>
      <c r="F73" s="27" t="s">
        <v>54</v>
      </c>
      <c r="G73" s="25"/>
      <c r="H73" s="19"/>
    </row>
    <row r="74" spans="2:8" ht="14.5" thickTop="1" thickBot="1" x14ac:dyDescent="0.3">
      <c r="B74" s="33" t="s">
        <v>42</v>
      </c>
      <c r="C74" s="34">
        <v>166</v>
      </c>
      <c r="D74" s="33">
        <v>166</v>
      </c>
      <c r="E74" s="30">
        <f>(C74-D74)</f>
        <v>0</v>
      </c>
      <c r="F74" s="27" t="s">
        <v>55</v>
      </c>
      <c r="G74" s="25"/>
      <c r="H74" s="19"/>
    </row>
    <row r="75" spans="2:8" ht="28" thickTop="1" thickBot="1" x14ac:dyDescent="0.3">
      <c r="B75" s="26" t="s">
        <v>28</v>
      </c>
      <c r="C75" s="23">
        <v>641</v>
      </c>
      <c r="D75" s="21">
        <v>140</v>
      </c>
      <c r="E75" s="30">
        <f>(C75-D75)</f>
        <v>501</v>
      </c>
      <c r="F75" s="27" t="s">
        <v>56</v>
      </c>
      <c r="G75" s="25"/>
      <c r="H75" s="19"/>
    </row>
    <row r="76" spans="2:8" ht="28" thickTop="1" thickBot="1" x14ac:dyDescent="0.3">
      <c r="B76" s="29" t="s">
        <v>29</v>
      </c>
      <c r="C76" s="23">
        <v>479</v>
      </c>
      <c r="D76" s="21"/>
      <c r="E76" s="25"/>
      <c r="F76" s="25"/>
      <c r="G76" s="25"/>
      <c r="H76" s="19"/>
    </row>
    <row r="77" spans="2:8" ht="41.5" thickTop="1" thickBot="1" x14ac:dyDescent="0.3">
      <c r="B77" s="26" t="s">
        <v>30</v>
      </c>
      <c r="C77" s="23">
        <v>350</v>
      </c>
      <c r="D77" s="21"/>
      <c r="E77" s="30">
        <f t="shared" ref="E77:E83" si="1">(C77-D77)</f>
        <v>350</v>
      </c>
      <c r="F77" s="25"/>
      <c r="G77" s="25"/>
      <c r="H77" s="19"/>
    </row>
    <row r="78" spans="2:8" ht="41.5" thickTop="1" thickBot="1" x14ac:dyDescent="0.3">
      <c r="B78" s="26" t="s">
        <v>31</v>
      </c>
      <c r="C78" s="23">
        <v>325</v>
      </c>
      <c r="D78" s="21"/>
      <c r="E78" s="30">
        <f t="shared" si="1"/>
        <v>325</v>
      </c>
      <c r="F78" s="25"/>
      <c r="G78" s="25"/>
      <c r="H78" s="19"/>
    </row>
    <row r="79" spans="2:8" ht="41.5" thickTop="1" thickBot="1" x14ac:dyDescent="0.3">
      <c r="B79" s="33" t="s">
        <v>32</v>
      </c>
      <c r="C79" s="34">
        <v>325</v>
      </c>
      <c r="D79" s="33"/>
      <c r="E79" s="35">
        <f t="shared" si="1"/>
        <v>325</v>
      </c>
      <c r="F79" s="25"/>
      <c r="G79" s="25"/>
      <c r="H79" s="19"/>
    </row>
    <row r="80" spans="2:8" ht="55" thickTop="1" thickBot="1" x14ac:dyDescent="0.3">
      <c r="B80" s="26" t="s">
        <v>33</v>
      </c>
      <c r="C80" s="23">
        <v>500</v>
      </c>
      <c r="D80" s="21"/>
      <c r="E80" s="30">
        <f t="shared" si="1"/>
        <v>500</v>
      </c>
      <c r="F80" s="25"/>
      <c r="G80" s="25"/>
      <c r="H80" s="19"/>
    </row>
    <row r="81" spans="2:8" ht="41.5" thickTop="1" thickBot="1" x14ac:dyDescent="0.3">
      <c r="B81" s="26" t="s">
        <v>37</v>
      </c>
      <c r="C81" s="23">
        <v>480</v>
      </c>
      <c r="D81" s="21"/>
      <c r="E81" s="30">
        <f t="shared" si="1"/>
        <v>480</v>
      </c>
      <c r="F81" s="25"/>
      <c r="G81" s="25"/>
      <c r="H81" s="19"/>
    </row>
    <row r="82" spans="2:8" ht="28" thickTop="1" thickBot="1" x14ac:dyDescent="0.3">
      <c r="B82" s="26" t="s">
        <v>44</v>
      </c>
      <c r="C82" s="23">
        <v>40</v>
      </c>
      <c r="D82" s="21">
        <v>60</v>
      </c>
      <c r="E82" s="30">
        <f t="shared" si="1"/>
        <v>-20</v>
      </c>
      <c r="F82" s="25"/>
      <c r="G82" s="25"/>
      <c r="H82" s="19"/>
    </row>
    <row r="83" spans="2:8" ht="41.5" thickTop="1" thickBot="1" x14ac:dyDescent="0.3">
      <c r="B83" s="26" t="s">
        <v>48</v>
      </c>
      <c r="C83" s="23">
        <v>80</v>
      </c>
      <c r="D83" s="21">
        <v>40</v>
      </c>
      <c r="E83" s="30">
        <f t="shared" si="1"/>
        <v>40</v>
      </c>
      <c r="F83" s="25"/>
      <c r="G83" s="25"/>
      <c r="H83" s="19"/>
    </row>
    <row r="84" spans="2:8" ht="41.5" thickTop="1" thickBot="1" x14ac:dyDescent="0.3">
      <c r="B84" s="33" t="s">
        <v>45</v>
      </c>
      <c r="C84" s="34">
        <v>200</v>
      </c>
      <c r="D84" s="33"/>
      <c r="E84" s="35"/>
      <c r="F84" s="25"/>
      <c r="G84" s="25"/>
      <c r="H84" s="19"/>
    </row>
    <row r="85" spans="2:8" ht="41.5" thickTop="1" thickBot="1" x14ac:dyDescent="0.3">
      <c r="B85" s="26" t="s">
        <v>46</v>
      </c>
      <c r="C85" s="23">
        <v>120</v>
      </c>
      <c r="D85" s="21">
        <v>80</v>
      </c>
      <c r="E85" s="30">
        <f>(C85-D85)</f>
        <v>40</v>
      </c>
      <c r="F85" s="25"/>
      <c r="G85" s="25"/>
      <c r="H85" s="19"/>
    </row>
    <row r="86" spans="2:8" ht="28" thickTop="1" thickBot="1" x14ac:dyDescent="0.3">
      <c r="B86" s="29" t="s">
        <v>47</v>
      </c>
      <c r="C86" s="23">
        <v>400</v>
      </c>
      <c r="D86" s="21"/>
      <c r="E86" s="30"/>
      <c r="F86" s="25"/>
      <c r="G86" s="25"/>
      <c r="H86" s="19"/>
    </row>
    <row r="87" spans="2:8" ht="28" thickTop="1" thickBot="1" x14ac:dyDescent="0.3">
      <c r="B87" s="29" t="s">
        <v>62</v>
      </c>
      <c r="C87" s="23">
        <v>220</v>
      </c>
      <c r="D87" s="21"/>
      <c r="E87" s="30"/>
      <c r="F87" s="24"/>
      <c r="G87" s="24"/>
    </row>
    <row r="88" spans="2:8" ht="28" thickTop="1" thickBot="1" x14ac:dyDescent="0.3">
      <c r="B88" s="29" t="s">
        <v>63</v>
      </c>
      <c r="C88" s="23">
        <v>220</v>
      </c>
      <c r="D88" s="21"/>
      <c r="E88" s="30"/>
    </row>
    <row r="89" spans="2:8" ht="28" thickTop="1" thickBot="1" x14ac:dyDescent="0.3">
      <c r="B89" s="29" t="s">
        <v>64</v>
      </c>
      <c r="C89" s="23">
        <v>220</v>
      </c>
      <c r="D89" s="21"/>
      <c r="E89" s="30"/>
    </row>
    <row r="90" spans="2:8" ht="28" thickTop="1" thickBot="1" x14ac:dyDescent="0.3">
      <c r="B90" s="29" t="s">
        <v>65</v>
      </c>
      <c r="C90" s="23">
        <v>220</v>
      </c>
      <c r="D90" s="21"/>
      <c r="E90" s="30"/>
    </row>
    <row r="91" spans="2:8" ht="28" thickTop="1" thickBot="1" x14ac:dyDescent="0.3">
      <c r="B91" s="29" t="s">
        <v>66</v>
      </c>
      <c r="C91" s="23">
        <v>220</v>
      </c>
      <c r="D91" s="21"/>
      <c r="E91" s="30"/>
    </row>
    <row r="92" spans="2:8" ht="28" thickTop="1" thickBot="1" x14ac:dyDescent="0.3">
      <c r="B92" s="29" t="s">
        <v>67</v>
      </c>
      <c r="C92" s="23">
        <v>220</v>
      </c>
      <c r="D92" s="21"/>
      <c r="E92" s="30"/>
    </row>
    <row r="93" spans="2:8" ht="28" thickTop="1" thickBot="1" x14ac:dyDescent="0.3">
      <c r="B93" s="29" t="s">
        <v>68</v>
      </c>
      <c r="C93" s="23">
        <v>220</v>
      </c>
      <c r="D93" s="21"/>
      <c r="E93" s="30"/>
    </row>
    <row r="94" spans="2:8" ht="28" thickTop="1" thickBot="1" x14ac:dyDescent="0.3">
      <c r="B94" s="29" t="s">
        <v>69</v>
      </c>
      <c r="C94" s="23">
        <v>220</v>
      </c>
      <c r="D94" s="21"/>
      <c r="E94" s="30"/>
    </row>
    <row r="95" spans="2:8" ht="28" thickTop="1" thickBot="1" x14ac:dyDescent="0.3">
      <c r="B95" s="29" t="s">
        <v>70</v>
      </c>
      <c r="C95" s="23">
        <v>192</v>
      </c>
      <c r="D95" s="21"/>
      <c r="E95" s="30"/>
    </row>
    <row r="96" spans="2:8" ht="28" thickTop="1" thickBot="1" x14ac:dyDescent="0.3">
      <c r="B96" s="29" t="s">
        <v>71</v>
      </c>
      <c r="C96" s="23">
        <v>176</v>
      </c>
      <c r="D96" s="21"/>
      <c r="E96" s="30"/>
    </row>
    <row r="97" spans="2:5" ht="28" thickTop="1" thickBot="1" x14ac:dyDescent="0.3">
      <c r="B97" s="29" t="s">
        <v>72</v>
      </c>
      <c r="C97" s="23">
        <v>176</v>
      </c>
      <c r="D97" s="21"/>
      <c r="E97" s="30"/>
    </row>
    <row r="98" spans="2:5" ht="28" thickTop="1" thickBot="1" x14ac:dyDescent="0.3">
      <c r="B98" s="29" t="s">
        <v>73</v>
      </c>
      <c r="C98" s="23">
        <v>176</v>
      </c>
      <c r="D98" s="21"/>
      <c r="E98" s="30"/>
    </row>
    <row r="99" spans="2:5" ht="28" thickTop="1" thickBot="1" x14ac:dyDescent="0.3">
      <c r="B99" s="29" t="s">
        <v>74</v>
      </c>
      <c r="C99" s="23">
        <v>192</v>
      </c>
      <c r="D99" s="21"/>
      <c r="E99" s="30"/>
    </row>
    <row r="100" spans="2:5" ht="28" thickTop="1" thickBot="1" x14ac:dyDescent="0.3">
      <c r="B100" s="29" t="s">
        <v>75</v>
      </c>
      <c r="C100" s="23">
        <v>192</v>
      </c>
      <c r="D100" s="21"/>
      <c r="E100" s="30"/>
    </row>
    <row r="101" spans="2:5" ht="28" thickTop="1" thickBot="1" x14ac:dyDescent="0.3">
      <c r="B101" s="29" t="s">
        <v>76</v>
      </c>
      <c r="C101" s="23">
        <v>240</v>
      </c>
      <c r="D101" s="21"/>
      <c r="E101" s="30"/>
    </row>
    <row r="102" spans="2:5" ht="28" thickTop="1" thickBot="1" x14ac:dyDescent="0.3">
      <c r="B102" s="29" t="s">
        <v>77</v>
      </c>
      <c r="C102" s="23">
        <v>240</v>
      </c>
      <c r="D102" s="21"/>
      <c r="E102" s="30"/>
    </row>
    <row r="103" spans="2:5" ht="28" thickTop="1" thickBot="1" x14ac:dyDescent="0.3">
      <c r="B103" s="29" t="s">
        <v>78</v>
      </c>
      <c r="C103" s="23">
        <v>240</v>
      </c>
      <c r="D103" s="21"/>
      <c r="E103" s="30"/>
    </row>
    <row r="104" spans="2:5" ht="28" thickTop="1" thickBot="1" x14ac:dyDescent="0.3">
      <c r="B104" s="29" t="s">
        <v>79</v>
      </c>
      <c r="C104" s="23">
        <v>240</v>
      </c>
      <c r="D104" s="21"/>
      <c r="E104" s="30"/>
    </row>
    <row r="105" spans="2:5" ht="28" thickTop="1" thickBot="1" x14ac:dyDescent="0.3">
      <c r="B105" s="29" t="s">
        <v>80</v>
      </c>
      <c r="C105" s="23">
        <v>240</v>
      </c>
      <c r="D105" s="21"/>
      <c r="E105" s="30"/>
    </row>
    <row r="106" spans="2:5" ht="28" thickTop="1" thickBot="1" x14ac:dyDescent="0.3">
      <c r="B106" s="29" t="s">
        <v>81</v>
      </c>
      <c r="C106" s="23">
        <v>240</v>
      </c>
      <c r="D106" s="21"/>
      <c r="E106" s="30"/>
    </row>
    <row r="107" spans="2:5" ht="28" thickTop="1" thickBot="1" x14ac:dyDescent="0.3">
      <c r="B107" s="29" t="s">
        <v>82</v>
      </c>
      <c r="C107" s="23">
        <v>240</v>
      </c>
      <c r="D107" s="21"/>
      <c r="E107" s="30"/>
    </row>
    <row r="108" spans="2:5" ht="28" thickTop="1" thickBot="1" x14ac:dyDescent="0.3">
      <c r="B108" s="29" t="s">
        <v>83</v>
      </c>
      <c r="C108" s="23">
        <v>240</v>
      </c>
      <c r="D108" s="21"/>
      <c r="E108" s="30"/>
    </row>
    <row r="109" spans="2:5" ht="28" thickTop="1" thickBot="1" x14ac:dyDescent="0.3">
      <c r="B109" s="29" t="s">
        <v>84</v>
      </c>
      <c r="C109" s="23">
        <v>240</v>
      </c>
      <c r="D109" s="21"/>
      <c r="E109" s="30"/>
    </row>
    <row r="110" spans="2:5" ht="28" thickTop="1" thickBot="1" x14ac:dyDescent="0.3">
      <c r="B110" s="29" t="s">
        <v>85</v>
      </c>
      <c r="C110" s="23">
        <v>240</v>
      </c>
      <c r="D110" s="21"/>
      <c r="E110" s="30"/>
    </row>
    <row r="111" spans="2:5" ht="28" thickTop="1" thickBot="1" x14ac:dyDescent="0.3">
      <c r="B111" s="29" t="s">
        <v>86</v>
      </c>
      <c r="C111" s="23">
        <v>240</v>
      </c>
      <c r="D111" s="21"/>
      <c r="E111" s="30"/>
    </row>
    <row r="112" spans="2:5" ht="28" thickTop="1" thickBot="1" x14ac:dyDescent="0.3">
      <c r="B112" s="29" t="s">
        <v>87</v>
      </c>
      <c r="C112" s="23">
        <v>96</v>
      </c>
      <c r="D112" s="21"/>
      <c r="E112" s="30"/>
    </row>
    <row r="113" spans="2:7" ht="28" thickTop="1" thickBot="1" x14ac:dyDescent="0.3">
      <c r="B113" s="29" t="s">
        <v>88</v>
      </c>
      <c r="C113" s="23">
        <v>240</v>
      </c>
      <c r="D113" s="21"/>
      <c r="E113" s="30"/>
    </row>
    <row r="114" spans="2:7" ht="28" thickTop="1" thickBot="1" x14ac:dyDescent="0.3">
      <c r="B114" s="29" t="s">
        <v>89</v>
      </c>
      <c r="C114" s="23">
        <v>96</v>
      </c>
      <c r="D114" s="21"/>
      <c r="E114" s="30"/>
    </row>
    <row r="115" spans="2:7" ht="28" thickTop="1" thickBot="1" x14ac:dyDescent="0.3">
      <c r="B115" s="29" t="s">
        <v>90</v>
      </c>
      <c r="C115" s="23">
        <v>240</v>
      </c>
      <c r="D115" s="21"/>
      <c r="E115" s="30"/>
    </row>
    <row r="116" spans="2:7" ht="28" thickTop="1" thickBot="1" x14ac:dyDescent="0.3">
      <c r="B116" s="29" t="s">
        <v>91</v>
      </c>
      <c r="C116" s="23">
        <v>240</v>
      </c>
      <c r="D116" s="21"/>
      <c r="E116" s="30"/>
    </row>
    <row r="117" spans="2:7" ht="28" thickTop="1" thickBot="1" x14ac:dyDescent="0.3">
      <c r="B117" s="29" t="s">
        <v>92</v>
      </c>
      <c r="C117" s="23">
        <v>240</v>
      </c>
      <c r="D117" s="21"/>
      <c r="E117" s="30"/>
    </row>
    <row r="118" spans="2:7" ht="28" thickTop="1" thickBot="1" x14ac:dyDescent="0.3">
      <c r="B118" s="29" t="s">
        <v>93</v>
      </c>
      <c r="C118" s="23">
        <v>240</v>
      </c>
      <c r="D118" s="21"/>
      <c r="E118" s="30"/>
    </row>
    <row r="119" spans="2:7" ht="28" thickTop="1" thickBot="1" x14ac:dyDescent="0.3">
      <c r="B119" s="29" t="s">
        <v>94</v>
      </c>
      <c r="C119" s="23">
        <v>528</v>
      </c>
      <c r="D119" s="21"/>
      <c r="E119" s="30"/>
    </row>
    <row r="120" spans="2:7" ht="28" thickTop="1" thickBot="1" x14ac:dyDescent="0.3">
      <c r="B120" s="33" t="s">
        <v>95</v>
      </c>
      <c r="C120" s="34">
        <v>504</v>
      </c>
      <c r="D120" s="33"/>
      <c r="E120" s="30"/>
    </row>
    <row r="121" spans="2:7" ht="14.5" thickTop="1" thickBot="1" x14ac:dyDescent="0.3">
      <c r="B121" s="29" t="s">
        <v>96</v>
      </c>
      <c r="C121" s="23">
        <v>384</v>
      </c>
      <c r="D121" s="21"/>
      <c r="E121" s="30"/>
    </row>
    <row r="122" spans="2:7" ht="28" thickTop="1" thickBot="1" x14ac:dyDescent="0.3">
      <c r="B122" s="29" t="s">
        <v>97</v>
      </c>
      <c r="C122" s="23">
        <v>528</v>
      </c>
      <c r="D122" s="21"/>
      <c r="E122" s="30"/>
    </row>
    <row r="123" spans="2:7" ht="14.5" thickTop="1" thickBot="1" x14ac:dyDescent="0.3">
      <c r="B123" s="29" t="s">
        <v>98</v>
      </c>
      <c r="C123" s="23">
        <v>528</v>
      </c>
      <c r="D123" s="21"/>
      <c r="E123" s="30"/>
    </row>
    <row r="124" spans="2:7" ht="28" thickTop="1" thickBot="1" x14ac:dyDescent="0.3">
      <c r="B124" s="29" t="s">
        <v>99</v>
      </c>
      <c r="C124" s="23">
        <v>440</v>
      </c>
      <c r="D124" s="21"/>
      <c r="E124" s="30"/>
    </row>
    <row r="125" spans="2:7" ht="28" thickTop="1" thickBot="1" x14ac:dyDescent="0.3">
      <c r="B125" s="29" t="s">
        <v>100</v>
      </c>
      <c r="C125" s="23">
        <v>768</v>
      </c>
      <c r="D125" s="21"/>
      <c r="E125" s="30"/>
    </row>
    <row r="126" spans="2:7" ht="14.5" thickTop="1" thickBot="1" x14ac:dyDescent="0.3">
      <c r="B126" s="29" t="s">
        <v>101</v>
      </c>
      <c r="C126" s="23">
        <v>420</v>
      </c>
      <c r="D126" s="21"/>
      <c r="E126" s="30"/>
    </row>
    <row r="127" spans="2:7" ht="28" thickTop="1" thickBot="1" x14ac:dyDescent="0.3">
      <c r="B127" s="26" t="s">
        <v>104</v>
      </c>
      <c r="C127" s="23">
        <v>670</v>
      </c>
      <c r="D127" s="21"/>
      <c r="E127" s="30"/>
    </row>
    <row r="128" spans="2:7" ht="41.5" thickTop="1" thickBot="1" x14ac:dyDescent="0.3">
      <c r="B128" s="29"/>
      <c r="C128" s="23"/>
      <c r="D128" s="21"/>
      <c r="E128" s="30"/>
      <c r="G128" s="36" t="s">
        <v>102</v>
      </c>
    </row>
    <row r="129" spans="2:7" ht="41.5" thickTop="1" thickBot="1" x14ac:dyDescent="0.3">
      <c r="B129" s="29"/>
      <c r="C129" s="23"/>
      <c r="D129" s="21"/>
      <c r="E129" s="30"/>
      <c r="G129" t="s">
        <v>103</v>
      </c>
    </row>
    <row r="130" spans="2:7" ht="14.5" thickTop="1" thickBot="1" x14ac:dyDescent="0.3">
      <c r="B130" s="29"/>
      <c r="C130" s="23"/>
      <c r="D130" s="21"/>
      <c r="E130" s="30"/>
    </row>
    <row r="131" spans="2:7" ht="14.5" thickTop="1" thickBot="1" x14ac:dyDescent="0.3">
      <c r="B131" s="29"/>
      <c r="C131" s="23"/>
      <c r="D131" s="21"/>
      <c r="E131" s="30"/>
    </row>
    <row r="132" spans="2:7" ht="14.5" thickTop="1" thickBot="1" x14ac:dyDescent="0.3">
      <c r="B132" s="29"/>
      <c r="C132" s="23"/>
      <c r="D132" s="21"/>
      <c r="E132" s="30"/>
    </row>
    <row r="133" spans="2:7" ht="14.5" thickTop="1" thickBot="1" x14ac:dyDescent="0.3">
      <c r="B133" s="29"/>
      <c r="C133" s="23"/>
      <c r="D133" s="21"/>
      <c r="E133" s="30"/>
    </row>
    <row r="134" spans="2:7" ht="14.5" thickTop="1" thickBot="1" x14ac:dyDescent="0.3">
      <c r="B134" s="29"/>
      <c r="C134" s="23"/>
      <c r="D134" s="21"/>
      <c r="E134" s="30"/>
    </row>
    <row r="135" spans="2:7" ht="14.5" thickTop="1" thickBot="1" x14ac:dyDescent="0.3">
      <c r="B135" s="29"/>
      <c r="C135" s="23"/>
      <c r="D135" s="21"/>
      <c r="E135" s="30"/>
    </row>
    <row r="136" spans="2:7" ht="14.5" thickTop="1" thickBot="1" x14ac:dyDescent="0.3">
      <c r="B136" s="29"/>
      <c r="C136" s="23"/>
      <c r="D136" s="21"/>
      <c r="E136" s="30"/>
    </row>
    <row r="137" spans="2:7" ht="14.5" thickTop="1" thickBot="1" x14ac:dyDescent="0.3">
      <c r="B137" s="29"/>
      <c r="C137" s="23"/>
      <c r="D137" s="21"/>
      <c r="E137" s="30"/>
    </row>
    <row r="138" spans="2:7" ht="14.5" thickTop="1" thickBot="1" x14ac:dyDescent="0.3">
      <c r="B138" s="29"/>
      <c r="C138" s="23"/>
      <c r="D138" s="21"/>
      <c r="E138" s="30"/>
    </row>
    <row r="139" spans="2:7" ht="14.5" thickTop="1" thickBot="1" x14ac:dyDescent="0.3">
      <c r="B139" s="29"/>
      <c r="C139" s="23"/>
      <c r="D139" s="21"/>
      <c r="E139" s="30"/>
    </row>
    <row r="140" spans="2:7" ht="14.5" thickTop="1" thickBot="1" x14ac:dyDescent="0.3">
      <c r="B140" s="29"/>
      <c r="C140" s="23"/>
      <c r="D140" s="21"/>
      <c r="E140" s="30"/>
    </row>
    <row r="141" spans="2:7" ht="14.5" thickTop="1" thickBot="1" x14ac:dyDescent="0.3">
      <c r="B141" s="29"/>
      <c r="C141" s="23"/>
      <c r="D141" s="21"/>
      <c r="E141" s="30"/>
    </row>
    <row r="142" spans="2:7" ht="14.5" thickTop="1" thickBot="1" x14ac:dyDescent="0.3">
      <c r="B142" s="29"/>
      <c r="C142" s="23"/>
      <c r="D142" s="21"/>
      <c r="E142" s="30"/>
    </row>
    <row r="143" spans="2:7" ht="14.5" thickTop="1" thickBot="1" x14ac:dyDescent="0.3">
      <c r="B143" s="29"/>
      <c r="C143" s="23"/>
      <c r="D143" s="21"/>
      <c r="E143" s="30"/>
    </row>
    <row r="144" spans="2:7" ht="14.5" thickTop="1" thickBot="1" x14ac:dyDescent="0.3">
      <c r="B144" s="29"/>
      <c r="C144" s="23"/>
      <c r="D144" s="21"/>
      <c r="E144" s="30"/>
    </row>
    <row r="145" spans="2:5" ht="14.5" thickTop="1" thickBot="1" x14ac:dyDescent="0.3">
      <c r="B145" s="29"/>
      <c r="C145" s="23"/>
      <c r="D145" s="21"/>
      <c r="E145" s="30"/>
    </row>
    <row r="146" spans="2:5" ht="14.5" thickTop="1" thickBot="1" x14ac:dyDescent="0.3">
      <c r="B146" s="29"/>
      <c r="C146" s="23"/>
      <c r="D146" s="21"/>
      <c r="E146" s="30"/>
    </row>
    <row r="147" spans="2:5" ht="14.5" thickTop="1" thickBot="1" x14ac:dyDescent="0.3">
      <c r="B147" s="29"/>
      <c r="C147" s="23"/>
      <c r="D147" s="21"/>
      <c r="E147" s="30"/>
    </row>
    <row r="148" spans="2:5" ht="14.5" thickTop="1" thickBot="1" x14ac:dyDescent="0.3">
      <c r="B148" s="29"/>
      <c r="C148" s="23"/>
      <c r="D148" s="21"/>
      <c r="E148" s="30"/>
    </row>
    <row r="149" spans="2:5" ht="14.5" thickTop="1" thickBot="1" x14ac:dyDescent="0.3">
      <c r="B149" s="29"/>
      <c r="C149" s="23"/>
      <c r="D149" s="21"/>
      <c r="E149" s="30"/>
    </row>
    <row r="150" spans="2:5" ht="14.5" thickTop="1" thickBot="1" x14ac:dyDescent="0.3">
      <c r="B150" s="29"/>
      <c r="C150" s="23"/>
      <c r="D150" s="21"/>
      <c r="E150" s="30"/>
    </row>
    <row r="151" spans="2:5" ht="14.5" thickTop="1" thickBot="1" x14ac:dyDescent="0.3"/>
  </sheetData>
  <mergeCells count="72">
    <mergeCell ref="I37:I44"/>
    <mergeCell ref="C46:C53"/>
    <mergeCell ref="D46:D53"/>
    <mergeCell ref="E46:E53"/>
    <mergeCell ref="F46:F53"/>
    <mergeCell ref="G46:G53"/>
    <mergeCell ref="H46:H53"/>
    <mergeCell ref="I46:I53"/>
    <mergeCell ref="C37:C44"/>
    <mergeCell ref="D37:D44"/>
    <mergeCell ref="E37:E44"/>
    <mergeCell ref="F37:F44"/>
    <mergeCell ref="G37:G44"/>
    <mergeCell ref="H37:H44"/>
    <mergeCell ref="D28:D29"/>
    <mergeCell ref="E28:E29"/>
    <mergeCell ref="F28:F29"/>
    <mergeCell ref="G28:G29"/>
    <mergeCell ref="H28:H29"/>
    <mergeCell ref="D30:D31"/>
    <mergeCell ref="E30:E31"/>
    <mergeCell ref="F30:F31"/>
    <mergeCell ref="G30:G31"/>
    <mergeCell ref="H30:H31"/>
    <mergeCell ref="D23:D24"/>
    <mergeCell ref="E23:E24"/>
    <mergeCell ref="F23:F24"/>
    <mergeCell ref="G23:G24"/>
    <mergeCell ref="H23:H24"/>
    <mergeCell ref="D25:D26"/>
    <mergeCell ref="E25:E26"/>
    <mergeCell ref="F25:F26"/>
    <mergeCell ref="G25:G26"/>
    <mergeCell ref="H25:H26"/>
    <mergeCell ref="G4:G9"/>
    <mergeCell ref="H4:H9"/>
    <mergeCell ref="K20:K21"/>
    <mergeCell ref="D18:D19"/>
    <mergeCell ref="E18:E19"/>
    <mergeCell ref="F18:F19"/>
    <mergeCell ref="G18:G19"/>
    <mergeCell ref="H18:H19"/>
    <mergeCell ref="D20:D21"/>
    <mergeCell ref="E20:E21"/>
    <mergeCell ref="F20:F21"/>
    <mergeCell ref="G20:G21"/>
    <mergeCell ref="H20:H21"/>
    <mergeCell ref="H13:H14"/>
    <mergeCell ref="I13:I14"/>
    <mergeCell ref="H15:H16"/>
    <mergeCell ref="B1:D1"/>
    <mergeCell ref="E1:F1"/>
    <mergeCell ref="C4:C9"/>
    <mergeCell ref="D4:D9"/>
    <mergeCell ref="E4:E9"/>
    <mergeCell ref="F4:F9"/>
    <mergeCell ref="D13:D14"/>
    <mergeCell ref="E13:E14"/>
    <mergeCell ref="F13:F14"/>
    <mergeCell ref="G13:G14"/>
    <mergeCell ref="G15:G16"/>
    <mergeCell ref="D15:D16"/>
    <mergeCell ref="E15:E16"/>
    <mergeCell ref="F15:F16"/>
    <mergeCell ref="I28:I29"/>
    <mergeCell ref="I30:I31"/>
    <mergeCell ref="I4:I9"/>
    <mergeCell ref="I23:I24"/>
    <mergeCell ref="I25:I26"/>
    <mergeCell ref="I18:I19"/>
    <mergeCell ref="I20:I21"/>
    <mergeCell ref="I15:I16"/>
  </mergeCells>
  <dataValidations count="9">
    <dataValidation allowBlank="1" showInputMessage="1" showErrorMessage="1" prompt="Bu çalışma sayfasında bir Ders Programı oluşturun. C2 hücresine Başlangıç Saatini, E2 hücresine süre aralığını ve B3 hücresine haftalık program başlangıcını girin." sqref="A1"/>
    <dataValidation allowBlank="1" showInputMessage="1" showErrorMessage="1" prompt="Bu sütundaki başlığın altına bu hafta içi günlerinin programını girin. Süre için bir hücreyi ya da hücreleri seçin; Giriş sekmesindeki seçenekleri kullanarak sınıflar için aralığı kapsayan hücreleri çözün/birleştirin." sqref="C3:I3"/>
    <dataValidation allowBlank="1" showInputMessage="1" showErrorMessage="1" prompt="Zaman, bu sütundaki bu başlığın altında otomatik olarak güncelleştirilir." sqref="B3"/>
    <dataValidation allowBlank="1" showInputMessage="1" showErrorMessage="1" prompt="Sağdaki hücreye Başlangıç Zamanını girin" sqref="B2"/>
    <dataValidation allowBlank="1" showInputMessage="1" showErrorMessage="1" prompt="Bu hücreye Başlangıç Zamanını girin" sqref="C2"/>
    <dataValidation allowBlank="1" showInputMessage="1" showErrorMessage="1" prompt="Sağdaki hücreye dakika cinsinden Zaman Aralığını girin" sqref="D2"/>
    <dataValidation allowBlank="1" showInputMessage="1" showErrorMessage="1" prompt="Bu hücreye dakika cinsinden Zaman Aralığını girin" sqref="E2"/>
    <dataValidation allowBlank="1" showInputMessage="1" showErrorMessage="1" prompt="Bu çalışma kitabının başlığı bu hücrededir. Sağdaki hücreye dönem ismini girin" sqref="B1:D1"/>
    <dataValidation allowBlank="1" showInputMessage="1" showErrorMessage="1" prompt="Bu hücreye dönem ismini girin" sqref="E1:F1"/>
  </dataValidations>
  <hyperlinks>
    <hyperlink ref="G128" r:id="rId1"/>
  </hyperlink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51"/>
  <sheetViews>
    <sheetView topLeftCell="C17" workbookViewId="0">
      <selection activeCell="D33" sqref="D33"/>
    </sheetView>
  </sheetViews>
  <sheetFormatPr defaultRowHeight="14" thickBottom="1" x14ac:dyDescent="0.3"/>
  <cols>
    <col min="1" max="1" width="1.78515625" customWidth="1"/>
    <col min="2" max="2" width="11.2109375" customWidth="1"/>
    <col min="3" max="9" width="18.78515625" customWidth="1"/>
    <col min="10" max="10" width="2.28515625" customWidth="1"/>
    <col min="11" max="11" width="17.5" customWidth="1"/>
  </cols>
  <sheetData>
    <row r="1" spans="2:11" ht="60" customHeight="1" thickBot="1" x14ac:dyDescent="0.3">
      <c r="B1" s="498" t="s">
        <v>18</v>
      </c>
      <c r="C1" s="530"/>
      <c r="D1" s="500"/>
      <c r="E1" s="501"/>
      <c r="F1" s="502"/>
    </row>
    <row r="2" spans="2:11" ht="30" customHeight="1" thickBot="1" x14ac:dyDescent="0.3">
      <c r="B2" s="5" t="s">
        <v>0</v>
      </c>
      <c r="C2" s="7">
        <v>0.3125</v>
      </c>
      <c r="D2" s="5" t="s">
        <v>3</v>
      </c>
      <c r="E2" s="1">
        <v>30</v>
      </c>
      <c r="F2" s="6" t="s">
        <v>6</v>
      </c>
    </row>
    <row r="3" spans="2:11" ht="30" customHeight="1" thickBot="1" x14ac:dyDescent="0.3">
      <c r="B3" s="2" t="s">
        <v>1</v>
      </c>
      <c r="C3" s="3" t="s">
        <v>2</v>
      </c>
      <c r="D3" s="3" t="s">
        <v>4</v>
      </c>
      <c r="E3" s="3" t="s">
        <v>5</v>
      </c>
      <c r="F3" s="3" t="s">
        <v>7</v>
      </c>
      <c r="G3" s="3" t="s">
        <v>8</v>
      </c>
      <c r="H3" s="3" t="s">
        <v>9</v>
      </c>
      <c r="I3" s="4" t="s">
        <v>10</v>
      </c>
      <c r="J3" t="s">
        <v>11</v>
      </c>
    </row>
    <row r="4" spans="2:11" ht="30" customHeight="1" thickBot="1" x14ac:dyDescent="0.3">
      <c r="B4" s="8">
        <v>0.375</v>
      </c>
      <c r="C4" s="505" t="s">
        <v>677</v>
      </c>
      <c r="D4" s="505" t="s">
        <v>1068</v>
      </c>
      <c r="E4" s="505" t="s">
        <v>657</v>
      </c>
      <c r="F4" s="505" t="s">
        <v>657</v>
      </c>
      <c r="G4" s="505" t="s">
        <v>657</v>
      </c>
      <c r="H4" s="505" t="s">
        <v>677</v>
      </c>
      <c r="I4" s="505" t="s">
        <v>657</v>
      </c>
      <c r="J4" t="s">
        <v>11</v>
      </c>
      <c r="K4" s="14" t="s">
        <v>14</v>
      </c>
    </row>
    <row r="5" spans="2:11" ht="30" customHeight="1" thickBot="1" x14ac:dyDescent="0.3">
      <c r="B5" s="9">
        <v>0.39583333333333331</v>
      </c>
      <c r="C5" s="506"/>
      <c r="D5" s="506"/>
      <c r="E5" s="506"/>
      <c r="F5" s="506"/>
      <c r="G5" s="506"/>
      <c r="H5" s="506"/>
      <c r="I5" s="506"/>
      <c r="K5" s="12" t="s">
        <v>13</v>
      </c>
    </row>
    <row r="6" spans="2:11" ht="30" customHeight="1" thickBot="1" x14ac:dyDescent="0.3">
      <c r="B6" s="8">
        <v>0.41666666666666669</v>
      </c>
      <c r="C6" s="506"/>
      <c r="D6" s="506"/>
      <c r="E6" s="506"/>
      <c r="F6" s="506"/>
      <c r="G6" s="506"/>
      <c r="H6" s="506"/>
      <c r="I6" s="506"/>
      <c r="K6" s="11" t="s">
        <v>16</v>
      </c>
    </row>
    <row r="7" spans="2:11" ht="30" customHeight="1" thickBot="1" x14ac:dyDescent="0.3">
      <c r="B7" s="9">
        <v>0.4375</v>
      </c>
      <c r="C7" s="506"/>
      <c r="D7" s="506"/>
      <c r="E7" s="506"/>
      <c r="F7" s="506"/>
      <c r="G7" s="506"/>
      <c r="H7" s="506"/>
      <c r="I7" s="506"/>
      <c r="K7" s="14" t="s">
        <v>14</v>
      </c>
    </row>
    <row r="8" spans="2:11" ht="30" customHeight="1" thickBot="1" x14ac:dyDescent="0.3">
      <c r="B8" s="8">
        <v>0.45833333333333331</v>
      </c>
      <c r="C8" s="506"/>
      <c r="D8" s="506"/>
      <c r="E8" s="506"/>
      <c r="F8" s="506"/>
      <c r="G8" s="506"/>
      <c r="H8" s="506"/>
      <c r="I8" s="506"/>
      <c r="K8" s="17" t="s">
        <v>17</v>
      </c>
    </row>
    <row r="9" spans="2:11" ht="30" customHeight="1" thickBot="1" x14ac:dyDescent="0.3">
      <c r="B9" s="9">
        <v>0.47916666666666669</v>
      </c>
      <c r="C9" s="507"/>
      <c r="D9" s="507"/>
      <c r="E9" s="507"/>
      <c r="F9" s="507"/>
      <c r="G9" s="507"/>
      <c r="H9" s="507"/>
      <c r="I9" s="507"/>
      <c r="K9" s="10" t="s">
        <v>12</v>
      </c>
    </row>
    <row r="10" spans="2:11" ht="30" customHeight="1" thickBot="1" x14ac:dyDescent="0.3">
      <c r="B10" s="8">
        <v>0.5</v>
      </c>
      <c r="C10" s="371" t="s">
        <v>15</v>
      </c>
      <c r="D10" s="371" t="s">
        <v>15</v>
      </c>
      <c r="E10" s="371" t="s">
        <v>15</v>
      </c>
      <c r="F10" s="371" t="s">
        <v>15</v>
      </c>
      <c r="G10" s="371" t="s">
        <v>15</v>
      </c>
      <c r="H10" s="371" t="s">
        <v>15</v>
      </c>
      <c r="I10" s="375" t="s">
        <v>15</v>
      </c>
      <c r="K10" s="10" t="s">
        <v>19</v>
      </c>
    </row>
    <row r="11" spans="2:11" ht="30" customHeight="1" thickBot="1" x14ac:dyDescent="0.3">
      <c r="B11" s="9">
        <v>0.52083333333333337</v>
      </c>
      <c r="C11" s="370" t="s">
        <v>394</v>
      </c>
      <c r="D11" s="370" t="s">
        <v>394</v>
      </c>
      <c r="E11" s="370" t="s">
        <v>394</v>
      </c>
      <c r="F11" s="370" t="s">
        <v>394</v>
      </c>
      <c r="G11" s="370" t="s">
        <v>394</v>
      </c>
      <c r="H11" s="370" t="s">
        <v>394</v>
      </c>
      <c r="I11" s="374" t="s">
        <v>394</v>
      </c>
      <c r="K11" s="373" t="s">
        <v>22</v>
      </c>
    </row>
    <row r="12" spans="2:11" ht="30" customHeight="1" thickBot="1" x14ac:dyDescent="0.3">
      <c r="B12" s="8">
        <v>0.54166666666666663</v>
      </c>
      <c r="C12" s="371" t="s">
        <v>15</v>
      </c>
      <c r="D12" s="371" t="s">
        <v>15</v>
      </c>
      <c r="E12" s="371" t="s">
        <v>15</v>
      </c>
      <c r="F12" s="371" t="s">
        <v>15</v>
      </c>
      <c r="G12" s="371" t="s">
        <v>15</v>
      </c>
      <c r="H12" s="371" t="s">
        <v>15</v>
      </c>
      <c r="I12" s="371" t="s">
        <v>15</v>
      </c>
      <c r="K12" s="373" t="s">
        <v>21</v>
      </c>
    </row>
    <row r="13" spans="2:11" ht="30" customHeight="1" thickBot="1" x14ac:dyDescent="0.3">
      <c r="B13" s="9">
        <v>0.5625</v>
      </c>
      <c r="C13" s="371" t="s">
        <v>15</v>
      </c>
      <c r="D13" s="504" t="s">
        <v>1080</v>
      </c>
      <c r="E13" s="504" t="s">
        <v>1080</v>
      </c>
      <c r="F13" s="504"/>
      <c r="G13" s="504"/>
      <c r="H13" s="504"/>
      <c r="I13" s="504"/>
      <c r="K13" s="368" t="s">
        <v>20</v>
      </c>
    </row>
    <row r="14" spans="2:11" ht="30" customHeight="1" thickBot="1" x14ac:dyDescent="0.3">
      <c r="B14" s="8">
        <v>0.58333333333333337</v>
      </c>
      <c r="C14" s="371" t="s">
        <v>15</v>
      </c>
      <c r="D14" s="497"/>
      <c r="E14" s="497"/>
      <c r="F14" s="497"/>
      <c r="G14" s="497"/>
      <c r="H14" s="497"/>
      <c r="I14" s="497"/>
    </row>
    <row r="15" spans="2:11" ht="30" customHeight="1" thickBot="1" x14ac:dyDescent="0.3">
      <c r="B15" s="9">
        <v>0.60416666666666663</v>
      </c>
      <c r="C15" s="371" t="s">
        <v>15</v>
      </c>
      <c r="D15" s="504" t="s">
        <v>1080</v>
      </c>
      <c r="E15" s="504" t="s">
        <v>1081</v>
      </c>
      <c r="F15" s="504"/>
      <c r="G15" s="504"/>
      <c r="H15" s="504"/>
      <c r="I15" s="504"/>
      <c r="K15" t="s">
        <v>105</v>
      </c>
    </row>
    <row r="16" spans="2:11" ht="30" customHeight="1" thickBot="1" x14ac:dyDescent="0.3">
      <c r="B16" s="8">
        <v>0.625</v>
      </c>
      <c r="C16" s="371" t="s">
        <v>15</v>
      </c>
      <c r="D16" s="497"/>
      <c r="E16" s="497"/>
      <c r="F16" s="497"/>
      <c r="G16" s="497"/>
      <c r="H16" s="497"/>
      <c r="I16" s="497"/>
      <c r="K16" t="s">
        <v>106</v>
      </c>
    </row>
    <row r="17" spans="2:11" ht="30" customHeight="1" thickBot="1" x14ac:dyDescent="0.3">
      <c r="B17" s="9">
        <v>0.64583333333333337</v>
      </c>
      <c r="C17" s="371" t="s">
        <v>15</v>
      </c>
      <c r="D17" s="371" t="s">
        <v>15</v>
      </c>
      <c r="E17" s="371" t="s">
        <v>15</v>
      </c>
      <c r="F17" s="371" t="s">
        <v>15</v>
      </c>
      <c r="G17" s="371" t="s">
        <v>15</v>
      </c>
      <c r="H17" s="371" t="s">
        <v>15</v>
      </c>
      <c r="I17" s="371" t="s">
        <v>15</v>
      </c>
    </row>
    <row r="18" spans="2:11" ht="30" customHeight="1" thickBot="1" x14ac:dyDescent="0.3">
      <c r="B18" s="8">
        <v>0.66666666666666663</v>
      </c>
      <c r="C18" s="371" t="s">
        <v>15</v>
      </c>
      <c r="D18" s="504"/>
      <c r="E18" s="504"/>
      <c r="F18" s="504"/>
      <c r="G18" s="504"/>
      <c r="H18" s="504"/>
      <c r="I18" s="504"/>
    </row>
    <row r="19" spans="2:11" ht="30" customHeight="1" thickBot="1" x14ac:dyDescent="0.3">
      <c r="B19" s="9">
        <v>0.6875</v>
      </c>
      <c r="C19" s="371" t="s">
        <v>15</v>
      </c>
      <c r="D19" s="504"/>
      <c r="E19" s="504"/>
      <c r="F19" s="504"/>
      <c r="G19" s="504"/>
      <c r="H19" s="504"/>
      <c r="I19" s="504"/>
    </row>
    <row r="20" spans="2:11" ht="30" customHeight="1" thickBot="1" x14ac:dyDescent="0.3">
      <c r="B20" s="8">
        <v>0.70833333333333337</v>
      </c>
      <c r="C20" s="371" t="s">
        <v>15</v>
      </c>
      <c r="D20" s="504"/>
      <c r="E20" s="504"/>
      <c r="F20" s="504"/>
      <c r="G20" s="504"/>
      <c r="H20" s="504"/>
      <c r="I20" s="504"/>
      <c r="K20" s="528"/>
    </row>
    <row r="21" spans="2:11" ht="30" customHeight="1" thickBot="1" x14ac:dyDescent="0.3">
      <c r="B21" s="9">
        <v>0.72916666666666663</v>
      </c>
      <c r="C21" s="371" t="s">
        <v>15</v>
      </c>
      <c r="D21" s="504"/>
      <c r="E21" s="504"/>
      <c r="F21" s="504"/>
      <c r="G21" s="504"/>
      <c r="H21" s="504"/>
      <c r="I21" s="504"/>
      <c r="K21" s="529"/>
    </row>
    <row r="22" spans="2:11" ht="30" customHeight="1" thickBot="1" x14ac:dyDescent="0.3">
      <c r="B22" s="8">
        <v>0.75</v>
      </c>
      <c r="C22" s="371" t="s">
        <v>15</v>
      </c>
      <c r="D22" s="371" t="s">
        <v>15</v>
      </c>
      <c r="E22" s="372" t="s">
        <v>15</v>
      </c>
      <c r="F22" s="371" t="s">
        <v>15</v>
      </c>
      <c r="G22" s="372" t="s">
        <v>15</v>
      </c>
      <c r="H22" s="371" t="s">
        <v>15</v>
      </c>
      <c r="I22" s="371" t="s">
        <v>15</v>
      </c>
    </row>
    <row r="23" spans="2:11" ht="30" customHeight="1" thickBot="1" x14ac:dyDescent="0.3">
      <c r="B23" s="9">
        <v>0.77083333333333337</v>
      </c>
      <c r="C23" s="371" t="s">
        <v>15</v>
      </c>
      <c r="D23" s="504" t="s">
        <v>1085</v>
      </c>
      <c r="E23" s="504" t="s">
        <v>1085</v>
      </c>
      <c r="F23" s="504" t="s">
        <v>1085</v>
      </c>
      <c r="G23" s="504" t="s">
        <v>1085</v>
      </c>
      <c r="H23" s="504" t="s">
        <v>1085</v>
      </c>
      <c r="I23" s="504" t="s">
        <v>1085</v>
      </c>
    </row>
    <row r="24" spans="2:11" ht="30" customHeight="1" thickBot="1" x14ac:dyDescent="0.3">
      <c r="B24" s="8">
        <v>0.79166666666666663</v>
      </c>
      <c r="C24" s="371" t="s">
        <v>15</v>
      </c>
      <c r="D24" s="504"/>
      <c r="E24" s="504"/>
      <c r="F24" s="504"/>
      <c r="G24" s="504"/>
      <c r="H24" s="504"/>
      <c r="I24" s="504"/>
    </row>
    <row r="25" spans="2:11" ht="30" customHeight="1" thickBot="1" x14ac:dyDescent="0.3">
      <c r="B25" s="9">
        <v>0.83333333333333337</v>
      </c>
      <c r="C25" s="371" t="s">
        <v>15</v>
      </c>
      <c r="D25" s="504" t="s">
        <v>1085</v>
      </c>
      <c r="E25" s="504" t="s">
        <v>1085</v>
      </c>
      <c r="F25" s="504" t="s">
        <v>1085</v>
      </c>
      <c r="G25" s="504" t="s">
        <v>1085</v>
      </c>
      <c r="H25" s="504" t="s">
        <v>1085</v>
      </c>
      <c r="I25" s="504" t="s">
        <v>1085</v>
      </c>
    </row>
    <row r="26" spans="2:11" ht="30" customHeight="1" thickBot="1" x14ac:dyDescent="0.3">
      <c r="B26" s="8">
        <v>0.85416666666666663</v>
      </c>
      <c r="C26" s="371" t="s">
        <v>15</v>
      </c>
      <c r="D26" s="504"/>
      <c r="E26" s="504"/>
      <c r="F26" s="504"/>
      <c r="G26" s="504"/>
      <c r="H26" s="504"/>
      <c r="I26" s="504"/>
    </row>
    <row r="27" spans="2:11" ht="30" customHeight="1" thickBot="1" x14ac:dyDescent="0.3">
      <c r="B27" s="9">
        <v>0.875</v>
      </c>
      <c r="C27" s="371" t="s">
        <v>15</v>
      </c>
      <c r="D27" s="372" t="s">
        <v>15</v>
      </c>
      <c r="E27" s="372" t="s">
        <v>15</v>
      </c>
      <c r="F27" s="371" t="s">
        <v>15</v>
      </c>
      <c r="G27" s="379" t="s">
        <v>15</v>
      </c>
      <c r="H27" s="372" t="s">
        <v>15</v>
      </c>
      <c r="I27" s="371" t="s">
        <v>15</v>
      </c>
    </row>
    <row r="28" spans="2:11" ht="30" customHeight="1" thickBot="1" x14ac:dyDescent="0.3">
      <c r="B28" s="8">
        <v>0.89583333333333337</v>
      </c>
      <c r="C28" s="371" t="s">
        <v>15</v>
      </c>
      <c r="D28" s="509" t="s">
        <v>801</v>
      </c>
      <c r="E28" s="509" t="s">
        <v>801</v>
      </c>
      <c r="F28" s="509" t="s">
        <v>801</v>
      </c>
      <c r="G28" s="509" t="s">
        <v>802</v>
      </c>
      <c r="H28" s="509" t="s">
        <v>803</v>
      </c>
      <c r="I28" s="509"/>
    </row>
    <row r="29" spans="2:11" ht="30" customHeight="1" thickBot="1" x14ac:dyDescent="0.3">
      <c r="B29" s="9">
        <v>0.91666666666666663</v>
      </c>
      <c r="C29" s="371" t="s">
        <v>15</v>
      </c>
      <c r="D29" s="509"/>
      <c r="E29" s="509"/>
      <c r="F29" s="509"/>
      <c r="G29" s="509"/>
      <c r="H29" s="509"/>
      <c r="I29" s="509"/>
    </row>
    <row r="30" spans="2:11" ht="30" customHeight="1" thickBot="1" x14ac:dyDescent="0.3">
      <c r="B30" s="8">
        <v>0.9375</v>
      </c>
      <c r="C30" s="371" t="s">
        <v>15</v>
      </c>
      <c r="D30" s="509" t="s">
        <v>801</v>
      </c>
      <c r="E30" s="509" t="s">
        <v>801</v>
      </c>
      <c r="F30" s="509" t="s">
        <v>801</v>
      </c>
      <c r="G30" s="509" t="s">
        <v>802</v>
      </c>
      <c r="H30" s="509" t="s">
        <v>803</v>
      </c>
      <c r="I30" s="509"/>
    </row>
    <row r="31" spans="2:11" ht="30" customHeight="1" thickBot="1" x14ac:dyDescent="0.3">
      <c r="B31" s="9">
        <v>0.95833333333333337</v>
      </c>
      <c r="C31" s="371" t="s">
        <v>15</v>
      </c>
      <c r="D31" s="509"/>
      <c r="E31" s="509"/>
      <c r="F31" s="509"/>
      <c r="G31" s="509"/>
      <c r="H31" s="509"/>
      <c r="I31" s="509"/>
    </row>
    <row r="32" spans="2:11" ht="30" customHeight="1" thickBot="1" x14ac:dyDescent="0.3">
      <c r="B32" s="8">
        <v>0.97916666666666663</v>
      </c>
      <c r="C32" s="371" t="s">
        <v>15</v>
      </c>
      <c r="D32" s="371" t="s">
        <v>15</v>
      </c>
      <c r="E32" s="371" t="s">
        <v>15</v>
      </c>
      <c r="F32" s="371" t="s">
        <v>15</v>
      </c>
      <c r="G32" s="371" t="s">
        <v>15</v>
      </c>
      <c r="H32" s="371" t="s">
        <v>15</v>
      </c>
      <c r="I32" s="371" t="s">
        <v>15</v>
      </c>
    </row>
    <row r="33" spans="2:9" ht="30" customHeight="1" thickBot="1" x14ac:dyDescent="0.3">
      <c r="B33" s="70">
        <v>1</v>
      </c>
      <c r="C33" s="371" t="s">
        <v>15</v>
      </c>
      <c r="D33" s="10" t="s">
        <v>19</v>
      </c>
      <c r="E33" s="10" t="s">
        <v>19</v>
      </c>
      <c r="F33" s="10" t="s">
        <v>19</v>
      </c>
      <c r="G33" s="10" t="s">
        <v>19</v>
      </c>
      <c r="H33" s="10" t="s">
        <v>19</v>
      </c>
      <c r="I33" s="10" t="s">
        <v>19</v>
      </c>
    </row>
    <row r="34" spans="2:9" ht="30" customHeight="1" thickBot="1" x14ac:dyDescent="0.3">
      <c r="B34" s="9">
        <f t="shared" ref="B34:B53" si="0">B33+TIME(0,Aralık,0)</f>
        <v>1.0104166666666667</v>
      </c>
      <c r="C34" s="371" t="s">
        <v>15</v>
      </c>
      <c r="D34" s="371" t="s">
        <v>15</v>
      </c>
      <c r="E34" s="371" t="s">
        <v>15</v>
      </c>
      <c r="F34" s="371" t="s">
        <v>15</v>
      </c>
      <c r="G34" s="371" t="s">
        <v>15</v>
      </c>
      <c r="H34" s="371" t="s">
        <v>15</v>
      </c>
      <c r="I34" s="371" t="s">
        <v>15</v>
      </c>
    </row>
    <row r="35" spans="2:9" ht="30" customHeight="1" thickBot="1" x14ac:dyDescent="0.3">
      <c r="B35" s="8">
        <f t="shared" si="0"/>
        <v>1.0208333333333335</v>
      </c>
      <c r="C35" s="371" t="s">
        <v>15</v>
      </c>
      <c r="D35" s="371" t="s">
        <v>15</v>
      </c>
      <c r="E35" s="371" t="s">
        <v>15</v>
      </c>
      <c r="F35" s="371" t="s">
        <v>15</v>
      </c>
      <c r="G35" s="371" t="s">
        <v>15</v>
      </c>
      <c r="H35" s="371" t="s">
        <v>15</v>
      </c>
      <c r="I35" s="371" t="s">
        <v>15</v>
      </c>
    </row>
    <row r="36" spans="2:9" ht="30" customHeight="1" thickBot="1" x14ac:dyDescent="0.3">
      <c r="B36" s="9">
        <f t="shared" si="0"/>
        <v>1.0312500000000002</v>
      </c>
      <c r="C36" s="371" t="s">
        <v>15</v>
      </c>
      <c r="D36" s="371" t="s">
        <v>15</v>
      </c>
      <c r="E36" s="371" t="s">
        <v>15</v>
      </c>
      <c r="F36" s="371" t="s">
        <v>15</v>
      </c>
      <c r="G36" s="371" t="s">
        <v>15</v>
      </c>
      <c r="H36" s="371" t="s">
        <v>15</v>
      </c>
      <c r="I36" s="371" t="s">
        <v>15</v>
      </c>
    </row>
    <row r="37" spans="2:9" ht="30" customHeight="1" thickBot="1" x14ac:dyDescent="0.3">
      <c r="B37" s="9">
        <f t="shared" si="0"/>
        <v>1.041666666666667</v>
      </c>
      <c r="C37" s="494" t="s">
        <v>15</v>
      </c>
      <c r="D37" s="494" t="s">
        <v>15</v>
      </c>
      <c r="E37" s="494" t="s">
        <v>15</v>
      </c>
      <c r="F37" s="494" t="s">
        <v>15</v>
      </c>
      <c r="G37" s="494" t="s">
        <v>15</v>
      </c>
      <c r="H37" s="494" t="s">
        <v>15</v>
      </c>
      <c r="I37" s="494" t="s">
        <v>15</v>
      </c>
    </row>
    <row r="38" spans="2:9" ht="30" customHeight="1" thickBot="1" x14ac:dyDescent="0.3">
      <c r="B38" s="9">
        <f t="shared" si="0"/>
        <v>1.0520833333333337</v>
      </c>
      <c r="C38" s="495"/>
      <c r="D38" s="495"/>
      <c r="E38" s="495"/>
      <c r="F38" s="495"/>
      <c r="G38" s="495"/>
      <c r="H38" s="495"/>
      <c r="I38" s="495"/>
    </row>
    <row r="39" spans="2:9" ht="30" customHeight="1" thickBot="1" x14ac:dyDescent="0.3">
      <c r="B39" s="9">
        <f t="shared" si="0"/>
        <v>1.0625000000000004</v>
      </c>
      <c r="C39" s="495"/>
      <c r="D39" s="495"/>
      <c r="E39" s="495"/>
      <c r="F39" s="495"/>
      <c r="G39" s="495"/>
      <c r="H39" s="495"/>
      <c r="I39" s="495"/>
    </row>
    <row r="40" spans="2:9" ht="30" customHeight="1" thickBot="1" x14ac:dyDescent="0.3">
      <c r="B40" s="9">
        <f t="shared" si="0"/>
        <v>1.0729166666666672</v>
      </c>
      <c r="C40" s="495"/>
      <c r="D40" s="495"/>
      <c r="E40" s="495"/>
      <c r="F40" s="495"/>
      <c r="G40" s="495"/>
      <c r="H40" s="495"/>
      <c r="I40" s="495"/>
    </row>
    <row r="41" spans="2:9" ht="30" customHeight="1" thickBot="1" x14ac:dyDescent="0.3">
      <c r="B41" s="9">
        <f t="shared" si="0"/>
        <v>1.0833333333333339</v>
      </c>
      <c r="C41" s="495"/>
      <c r="D41" s="495"/>
      <c r="E41" s="495"/>
      <c r="F41" s="495"/>
      <c r="G41" s="495"/>
      <c r="H41" s="495"/>
      <c r="I41" s="495"/>
    </row>
    <row r="42" spans="2:9" ht="30" customHeight="1" thickBot="1" x14ac:dyDescent="0.3">
      <c r="B42" s="9">
        <f t="shared" si="0"/>
        <v>1.0937500000000007</v>
      </c>
      <c r="C42" s="495"/>
      <c r="D42" s="495"/>
      <c r="E42" s="495"/>
      <c r="F42" s="495"/>
      <c r="G42" s="495"/>
      <c r="H42" s="495"/>
      <c r="I42" s="495"/>
    </row>
    <row r="43" spans="2:9" ht="30" customHeight="1" thickBot="1" x14ac:dyDescent="0.3">
      <c r="B43" s="9">
        <f t="shared" si="0"/>
        <v>1.1041666666666674</v>
      </c>
      <c r="C43" s="495"/>
      <c r="D43" s="495"/>
      <c r="E43" s="495"/>
      <c r="F43" s="495"/>
      <c r="G43" s="495"/>
      <c r="H43" s="495"/>
      <c r="I43" s="495"/>
    </row>
    <row r="44" spans="2:9" ht="30" customHeight="1" thickBot="1" x14ac:dyDescent="0.3">
      <c r="B44" s="9">
        <f t="shared" si="0"/>
        <v>1.1145833333333341</v>
      </c>
      <c r="C44" s="496"/>
      <c r="D44" s="496"/>
      <c r="E44" s="496"/>
      <c r="F44" s="496"/>
      <c r="G44" s="496"/>
      <c r="H44" s="496"/>
      <c r="I44" s="496"/>
    </row>
    <row r="45" spans="2:9" ht="30" customHeight="1" thickBot="1" x14ac:dyDescent="0.3">
      <c r="B45" s="9">
        <f t="shared" si="0"/>
        <v>1.1250000000000009</v>
      </c>
      <c r="C45" s="16" t="s">
        <v>15</v>
      </c>
      <c r="D45" s="16" t="s">
        <v>15</v>
      </c>
      <c r="E45" s="16" t="s">
        <v>15</v>
      </c>
      <c r="F45" s="16" t="s">
        <v>15</v>
      </c>
      <c r="G45" s="16" t="s">
        <v>15</v>
      </c>
      <c r="H45" s="16" t="s">
        <v>15</v>
      </c>
      <c r="I45" s="16" t="s">
        <v>15</v>
      </c>
    </row>
    <row r="46" spans="2:9" ht="30" customHeight="1" thickBot="1" x14ac:dyDescent="0.3">
      <c r="B46" s="9">
        <f t="shared" si="0"/>
        <v>1.1354166666666676</v>
      </c>
      <c r="C46" s="494" t="s">
        <v>15</v>
      </c>
      <c r="D46" s="494" t="s">
        <v>15</v>
      </c>
      <c r="E46" s="494" t="s">
        <v>15</v>
      </c>
      <c r="F46" s="494" t="s">
        <v>15</v>
      </c>
      <c r="G46" s="494" t="s">
        <v>15</v>
      </c>
      <c r="H46" s="494" t="s">
        <v>15</v>
      </c>
      <c r="I46" s="494" t="s">
        <v>15</v>
      </c>
    </row>
    <row r="47" spans="2:9" ht="30" customHeight="1" thickBot="1" x14ac:dyDescent="0.3">
      <c r="B47" s="9">
        <f t="shared" si="0"/>
        <v>1.1458333333333344</v>
      </c>
      <c r="C47" s="495"/>
      <c r="D47" s="495"/>
      <c r="E47" s="495"/>
      <c r="F47" s="495"/>
      <c r="G47" s="495"/>
      <c r="H47" s="495"/>
      <c r="I47" s="495"/>
    </row>
    <row r="48" spans="2:9" ht="30" customHeight="1" thickBot="1" x14ac:dyDescent="0.3">
      <c r="B48" s="9">
        <f t="shared" si="0"/>
        <v>1.1562500000000011</v>
      </c>
      <c r="C48" s="495"/>
      <c r="D48" s="495"/>
      <c r="E48" s="495"/>
      <c r="F48" s="495"/>
      <c r="G48" s="495"/>
      <c r="H48" s="495"/>
      <c r="I48" s="495"/>
    </row>
    <row r="49" spans="2:9" ht="30" customHeight="1" thickBot="1" x14ac:dyDescent="0.3">
      <c r="B49" s="9">
        <f t="shared" si="0"/>
        <v>1.1666666666666679</v>
      </c>
      <c r="C49" s="495"/>
      <c r="D49" s="495"/>
      <c r="E49" s="495"/>
      <c r="F49" s="495"/>
      <c r="G49" s="495"/>
      <c r="H49" s="495"/>
      <c r="I49" s="495"/>
    </row>
    <row r="50" spans="2:9" ht="30" customHeight="1" thickBot="1" x14ac:dyDescent="0.3">
      <c r="B50" s="9">
        <f t="shared" si="0"/>
        <v>1.1770833333333346</v>
      </c>
      <c r="C50" s="495"/>
      <c r="D50" s="495"/>
      <c r="E50" s="495"/>
      <c r="F50" s="495"/>
      <c r="G50" s="495"/>
      <c r="H50" s="495"/>
      <c r="I50" s="495"/>
    </row>
    <row r="51" spans="2:9" ht="30" customHeight="1" thickBot="1" x14ac:dyDescent="0.3">
      <c r="B51" s="9">
        <f t="shared" si="0"/>
        <v>1.1875000000000013</v>
      </c>
      <c r="C51" s="495"/>
      <c r="D51" s="495"/>
      <c r="E51" s="495"/>
      <c r="F51" s="495"/>
      <c r="G51" s="495"/>
      <c r="H51" s="495"/>
      <c r="I51" s="495"/>
    </row>
    <row r="52" spans="2:9" ht="30" customHeight="1" thickBot="1" x14ac:dyDescent="0.3">
      <c r="B52" s="9">
        <f t="shared" si="0"/>
        <v>1.1979166666666681</v>
      </c>
      <c r="C52" s="495"/>
      <c r="D52" s="495"/>
      <c r="E52" s="495"/>
      <c r="F52" s="495"/>
      <c r="G52" s="495"/>
      <c r="H52" s="495"/>
      <c r="I52" s="495"/>
    </row>
    <row r="53" spans="2:9" ht="30" customHeight="1" thickBot="1" x14ac:dyDescent="0.3">
      <c r="B53" s="9">
        <f t="shared" si="0"/>
        <v>1.2083333333333348</v>
      </c>
      <c r="C53" s="496"/>
      <c r="D53" s="496"/>
      <c r="E53" s="496"/>
      <c r="F53" s="496"/>
      <c r="G53" s="496"/>
      <c r="H53" s="496"/>
      <c r="I53" s="496"/>
    </row>
    <row r="54" spans="2:9" ht="30" customHeight="1" thickBot="1" x14ac:dyDescent="0.3">
      <c r="B54" s="9"/>
      <c r="C54" s="9"/>
      <c r="D54" s="9"/>
      <c r="E54" s="9"/>
      <c r="F54" s="9"/>
      <c r="G54" s="9"/>
      <c r="H54" s="9"/>
      <c r="I54" s="9"/>
    </row>
    <row r="55" spans="2:9" thickBot="1" x14ac:dyDescent="0.3">
      <c r="B55" s="20"/>
      <c r="C55" s="20"/>
    </row>
    <row r="56" spans="2:9" thickBot="1" x14ac:dyDescent="0.3">
      <c r="D56" s="20"/>
      <c r="E56" s="20"/>
      <c r="F56" s="20"/>
      <c r="G56" s="20"/>
    </row>
    <row r="57" spans="2:9" ht="14.5" thickTop="1" thickBot="1" x14ac:dyDescent="0.3">
      <c r="C57" s="18"/>
      <c r="D57" s="21" t="s">
        <v>60</v>
      </c>
      <c r="E57" s="25"/>
      <c r="F57" s="25"/>
      <c r="G57" s="25"/>
      <c r="H57" s="19"/>
    </row>
    <row r="58" spans="2:9" ht="28" thickTop="1" thickBot="1" x14ac:dyDescent="0.3">
      <c r="B58" s="31" t="s">
        <v>23</v>
      </c>
      <c r="C58" s="32">
        <v>1190</v>
      </c>
      <c r="D58" s="33">
        <v>1190</v>
      </c>
      <c r="E58" s="30">
        <f>(C58-D58)</f>
        <v>0</v>
      </c>
      <c r="F58" s="25"/>
      <c r="G58" s="25"/>
      <c r="H58" s="19"/>
    </row>
    <row r="59" spans="2:9" ht="28" thickTop="1" thickBot="1" x14ac:dyDescent="0.3">
      <c r="B59" s="31" t="s">
        <v>24</v>
      </c>
      <c r="C59" s="32">
        <v>250</v>
      </c>
      <c r="D59" s="33">
        <v>250</v>
      </c>
      <c r="E59" s="30">
        <f>(C59-D59)</f>
        <v>0</v>
      </c>
      <c r="F59" s="25"/>
      <c r="G59" s="25"/>
      <c r="H59" s="19"/>
    </row>
    <row r="60" spans="2:9" ht="28" thickTop="1" thickBot="1" x14ac:dyDescent="0.3">
      <c r="B60" s="31" t="s">
        <v>25</v>
      </c>
      <c r="C60" s="32">
        <v>560</v>
      </c>
      <c r="D60" s="33">
        <v>560</v>
      </c>
      <c r="E60" s="30">
        <f>(C60-D60)</f>
        <v>0</v>
      </c>
      <c r="F60" s="25"/>
      <c r="G60" s="25"/>
      <c r="H60" s="19"/>
    </row>
    <row r="61" spans="2:9" ht="28" thickTop="1" thickBot="1" x14ac:dyDescent="0.3">
      <c r="B61" s="28" t="s">
        <v>27</v>
      </c>
      <c r="C61" s="22">
        <v>1000</v>
      </c>
      <c r="D61" s="21"/>
      <c r="E61" s="25"/>
      <c r="F61" s="25"/>
      <c r="G61" s="25"/>
      <c r="H61" s="19"/>
    </row>
    <row r="62" spans="2:9" ht="28" thickTop="1" thickBot="1" x14ac:dyDescent="0.3">
      <c r="B62" s="28" t="s">
        <v>26</v>
      </c>
      <c r="C62" s="22">
        <v>2145</v>
      </c>
      <c r="D62" s="21"/>
      <c r="E62" s="25"/>
      <c r="F62" s="25"/>
      <c r="G62" s="25"/>
      <c r="H62" s="19"/>
    </row>
    <row r="63" spans="2:9" ht="28" thickTop="1" thickBot="1" x14ac:dyDescent="0.3">
      <c r="B63" s="31" t="s">
        <v>38</v>
      </c>
      <c r="C63" s="32">
        <v>549</v>
      </c>
      <c r="D63" s="33">
        <v>549</v>
      </c>
      <c r="E63" s="30">
        <f>(C63-D63)</f>
        <v>0</v>
      </c>
      <c r="F63" s="25"/>
      <c r="G63" s="25"/>
      <c r="H63" s="19"/>
    </row>
    <row r="64" spans="2:9" ht="28" thickTop="1" thickBot="1" x14ac:dyDescent="0.3">
      <c r="B64" s="31" t="s">
        <v>39</v>
      </c>
      <c r="C64" s="32">
        <v>456</v>
      </c>
      <c r="D64" s="33">
        <v>456</v>
      </c>
      <c r="E64" s="30">
        <f>(C64-D64)</f>
        <v>0</v>
      </c>
      <c r="F64" s="25"/>
      <c r="G64" s="25"/>
      <c r="H64" s="19"/>
    </row>
    <row r="65" spans="2:8" ht="28" thickTop="1" thickBot="1" x14ac:dyDescent="0.3">
      <c r="B65" s="28" t="s">
        <v>58</v>
      </c>
      <c r="C65" s="22">
        <v>501</v>
      </c>
      <c r="D65" s="21">
        <v>35</v>
      </c>
      <c r="E65" s="25"/>
      <c r="F65" s="25"/>
      <c r="G65" s="25"/>
      <c r="H65" s="19"/>
    </row>
    <row r="66" spans="2:8" ht="41.5" thickTop="1" thickBot="1" x14ac:dyDescent="0.3">
      <c r="B66" s="28" t="s">
        <v>59</v>
      </c>
      <c r="C66" s="23">
        <v>80</v>
      </c>
      <c r="D66" s="21">
        <v>80</v>
      </c>
      <c r="E66" s="35">
        <f>(C66-D66)</f>
        <v>0</v>
      </c>
      <c r="F66" s="25" t="s">
        <v>57</v>
      </c>
      <c r="G66" s="25"/>
      <c r="H66" s="19"/>
    </row>
    <row r="67" spans="2:8" ht="28" thickTop="1" thickBot="1" x14ac:dyDescent="0.3">
      <c r="B67" s="31" t="s">
        <v>40</v>
      </c>
      <c r="C67" s="34">
        <v>10</v>
      </c>
      <c r="D67" s="33">
        <v>10</v>
      </c>
      <c r="E67" s="35">
        <f>(C67-D67)</f>
        <v>0</v>
      </c>
      <c r="F67" s="25" t="s">
        <v>49</v>
      </c>
      <c r="G67" s="25"/>
      <c r="H67" s="19"/>
    </row>
    <row r="68" spans="2:8" ht="14.5" thickTop="1" thickBot="1" x14ac:dyDescent="0.3">
      <c r="B68" s="28" t="s">
        <v>61</v>
      </c>
      <c r="C68" s="23">
        <v>782</v>
      </c>
      <c r="D68" s="21">
        <v>240</v>
      </c>
      <c r="E68" s="30">
        <f>(C68-D68)</f>
        <v>542</v>
      </c>
      <c r="F68" s="25"/>
      <c r="G68" s="25"/>
      <c r="H68" s="19"/>
    </row>
    <row r="69" spans="2:8" ht="14.5" thickTop="1" thickBot="1" x14ac:dyDescent="0.3">
      <c r="B69" s="26" t="s">
        <v>35</v>
      </c>
      <c r="C69" s="23">
        <v>1009</v>
      </c>
      <c r="D69" s="21">
        <v>0</v>
      </c>
      <c r="E69" s="30">
        <v>140</v>
      </c>
      <c r="F69" s="25" t="s">
        <v>50</v>
      </c>
      <c r="G69" s="25"/>
      <c r="H69" s="19"/>
    </row>
    <row r="70" spans="2:8" ht="28" thickTop="1" thickBot="1" x14ac:dyDescent="0.3">
      <c r="B70" s="33" t="s">
        <v>43</v>
      </c>
      <c r="C70" s="34">
        <v>541</v>
      </c>
      <c r="D70" s="33">
        <v>140</v>
      </c>
      <c r="E70" s="35"/>
      <c r="F70" s="25" t="s">
        <v>51</v>
      </c>
      <c r="G70" s="25"/>
      <c r="H70" s="19"/>
    </row>
    <row r="71" spans="2:8" ht="28" thickTop="1" thickBot="1" x14ac:dyDescent="0.3">
      <c r="B71" s="29" t="s">
        <v>41</v>
      </c>
      <c r="C71" s="23">
        <v>952</v>
      </c>
      <c r="D71" s="21"/>
      <c r="E71" s="25"/>
      <c r="F71" s="27" t="s">
        <v>52</v>
      </c>
      <c r="G71" s="25"/>
      <c r="H71" s="19"/>
    </row>
    <row r="72" spans="2:8" ht="28" thickTop="1" thickBot="1" x14ac:dyDescent="0.3">
      <c r="B72" s="29" t="s">
        <v>34</v>
      </c>
      <c r="C72" s="23">
        <v>834</v>
      </c>
      <c r="D72" s="21"/>
      <c r="E72" s="25"/>
      <c r="F72" s="27" t="s">
        <v>53</v>
      </c>
      <c r="G72" s="25"/>
      <c r="H72" s="19"/>
    </row>
    <row r="73" spans="2:8" ht="14.5" thickTop="1" thickBot="1" x14ac:dyDescent="0.3">
      <c r="B73" s="26" t="s">
        <v>36</v>
      </c>
      <c r="C73" s="23">
        <v>792</v>
      </c>
      <c r="D73" s="21">
        <v>40</v>
      </c>
      <c r="E73" s="30">
        <f>(C73-D73)</f>
        <v>752</v>
      </c>
      <c r="F73" s="27" t="s">
        <v>54</v>
      </c>
      <c r="G73" s="25"/>
      <c r="H73" s="19"/>
    </row>
    <row r="74" spans="2:8" ht="14.5" thickTop="1" thickBot="1" x14ac:dyDescent="0.3">
      <c r="B74" s="33" t="s">
        <v>42</v>
      </c>
      <c r="C74" s="34">
        <v>166</v>
      </c>
      <c r="D74" s="33">
        <v>166</v>
      </c>
      <c r="E74" s="30">
        <f>(C74-D74)</f>
        <v>0</v>
      </c>
      <c r="F74" s="27" t="s">
        <v>55</v>
      </c>
      <c r="G74" s="25"/>
      <c r="H74" s="19"/>
    </row>
    <row r="75" spans="2:8" ht="28" thickTop="1" thickBot="1" x14ac:dyDescent="0.3">
      <c r="B75" s="26" t="s">
        <v>28</v>
      </c>
      <c r="C75" s="23">
        <v>641</v>
      </c>
      <c r="D75" s="21">
        <v>140</v>
      </c>
      <c r="E75" s="30">
        <f>(C75-D75)</f>
        <v>501</v>
      </c>
      <c r="F75" s="27" t="s">
        <v>56</v>
      </c>
      <c r="G75" s="25"/>
      <c r="H75" s="19"/>
    </row>
    <row r="76" spans="2:8" ht="28" thickTop="1" thickBot="1" x14ac:dyDescent="0.3">
      <c r="B76" s="29" t="s">
        <v>29</v>
      </c>
      <c r="C76" s="23">
        <v>479</v>
      </c>
      <c r="D76" s="21"/>
      <c r="E76" s="25"/>
      <c r="F76" s="25"/>
      <c r="G76" s="25"/>
      <c r="H76" s="19"/>
    </row>
    <row r="77" spans="2:8" ht="41.5" thickTop="1" thickBot="1" x14ac:dyDescent="0.3">
      <c r="B77" s="26" t="s">
        <v>30</v>
      </c>
      <c r="C77" s="23">
        <v>350</v>
      </c>
      <c r="D77" s="21"/>
      <c r="E77" s="30">
        <f t="shared" ref="E77:E83" si="1">(C77-D77)</f>
        <v>350</v>
      </c>
      <c r="F77" s="25"/>
      <c r="G77" s="25"/>
      <c r="H77" s="19"/>
    </row>
    <row r="78" spans="2:8" ht="41.5" thickTop="1" thickBot="1" x14ac:dyDescent="0.3">
      <c r="B78" s="26" t="s">
        <v>31</v>
      </c>
      <c r="C78" s="23">
        <v>325</v>
      </c>
      <c r="D78" s="21"/>
      <c r="E78" s="30">
        <f t="shared" si="1"/>
        <v>325</v>
      </c>
      <c r="F78" s="25"/>
      <c r="G78" s="25"/>
      <c r="H78" s="19"/>
    </row>
    <row r="79" spans="2:8" ht="41.5" thickTop="1" thickBot="1" x14ac:dyDescent="0.3">
      <c r="B79" s="33" t="s">
        <v>32</v>
      </c>
      <c r="C79" s="34">
        <v>325</v>
      </c>
      <c r="D79" s="33"/>
      <c r="E79" s="35">
        <f t="shared" si="1"/>
        <v>325</v>
      </c>
      <c r="F79" s="25"/>
      <c r="G79" s="25"/>
      <c r="H79" s="19"/>
    </row>
    <row r="80" spans="2:8" ht="55" thickTop="1" thickBot="1" x14ac:dyDescent="0.3">
      <c r="B80" s="26" t="s">
        <v>33</v>
      </c>
      <c r="C80" s="23">
        <v>500</v>
      </c>
      <c r="D80" s="21"/>
      <c r="E80" s="30">
        <f t="shared" si="1"/>
        <v>500</v>
      </c>
      <c r="F80" s="25"/>
      <c r="G80" s="25"/>
      <c r="H80" s="19"/>
    </row>
    <row r="81" spans="2:8" ht="41.5" thickTop="1" thickBot="1" x14ac:dyDescent="0.3">
      <c r="B81" s="26" t="s">
        <v>37</v>
      </c>
      <c r="C81" s="23">
        <v>480</v>
      </c>
      <c r="D81" s="21"/>
      <c r="E81" s="30">
        <f t="shared" si="1"/>
        <v>480</v>
      </c>
      <c r="F81" s="25"/>
      <c r="G81" s="25"/>
      <c r="H81" s="19"/>
    </row>
    <row r="82" spans="2:8" ht="28" thickTop="1" thickBot="1" x14ac:dyDescent="0.3">
      <c r="B82" s="26" t="s">
        <v>44</v>
      </c>
      <c r="C82" s="23">
        <v>40</v>
      </c>
      <c r="D82" s="21">
        <v>60</v>
      </c>
      <c r="E82" s="30">
        <f t="shared" si="1"/>
        <v>-20</v>
      </c>
      <c r="F82" s="25"/>
      <c r="G82" s="25"/>
      <c r="H82" s="19"/>
    </row>
    <row r="83" spans="2:8" ht="41.5" thickTop="1" thickBot="1" x14ac:dyDescent="0.3">
      <c r="B83" s="26" t="s">
        <v>48</v>
      </c>
      <c r="C83" s="23">
        <v>80</v>
      </c>
      <c r="D83" s="21">
        <v>40</v>
      </c>
      <c r="E83" s="30">
        <f t="shared" si="1"/>
        <v>40</v>
      </c>
      <c r="F83" s="25"/>
      <c r="G83" s="25"/>
      <c r="H83" s="19"/>
    </row>
    <row r="84" spans="2:8" ht="41.5" thickTop="1" thickBot="1" x14ac:dyDescent="0.3">
      <c r="B84" s="33" t="s">
        <v>45</v>
      </c>
      <c r="C84" s="34">
        <v>200</v>
      </c>
      <c r="D84" s="33"/>
      <c r="E84" s="35"/>
      <c r="F84" s="25"/>
      <c r="G84" s="25"/>
      <c r="H84" s="19"/>
    </row>
    <row r="85" spans="2:8" ht="41.5" thickTop="1" thickBot="1" x14ac:dyDescent="0.3">
      <c r="B85" s="26" t="s">
        <v>46</v>
      </c>
      <c r="C85" s="23">
        <v>120</v>
      </c>
      <c r="D85" s="21">
        <v>80</v>
      </c>
      <c r="E85" s="30">
        <f>(C85-D85)</f>
        <v>40</v>
      </c>
      <c r="F85" s="25"/>
      <c r="G85" s="25"/>
      <c r="H85" s="19"/>
    </row>
    <row r="86" spans="2:8" ht="28" thickTop="1" thickBot="1" x14ac:dyDescent="0.3">
      <c r="B86" s="29" t="s">
        <v>47</v>
      </c>
      <c r="C86" s="23">
        <v>400</v>
      </c>
      <c r="D86" s="21"/>
      <c r="E86" s="30"/>
      <c r="F86" s="25"/>
      <c r="G86" s="25"/>
      <c r="H86" s="19"/>
    </row>
    <row r="87" spans="2:8" ht="28" thickTop="1" thickBot="1" x14ac:dyDescent="0.3">
      <c r="B87" s="29" t="s">
        <v>62</v>
      </c>
      <c r="C87" s="23">
        <v>220</v>
      </c>
      <c r="D87" s="21"/>
      <c r="E87" s="30"/>
      <c r="F87" s="24"/>
      <c r="G87" s="24"/>
    </row>
    <row r="88" spans="2:8" ht="28" thickTop="1" thickBot="1" x14ac:dyDescent="0.3">
      <c r="B88" s="29" t="s">
        <v>63</v>
      </c>
      <c r="C88" s="23">
        <v>220</v>
      </c>
      <c r="D88" s="21"/>
      <c r="E88" s="30"/>
    </row>
    <row r="89" spans="2:8" ht="28" thickTop="1" thickBot="1" x14ac:dyDescent="0.3">
      <c r="B89" s="29" t="s">
        <v>64</v>
      </c>
      <c r="C89" s="23">
        <v>220</v>
      </c>
      <c r="D89" s="21"/>
      <c r="E89" s="30"/>
    </row>
    <row r="90" spans="2:8" ht="28" thickTop="1" thickBot="1" x14ac:dyDescent="0.3">
      <c r="B90" s="29" t="s">
        <v>65</v>
      </c>
      <c r="C90" s="23">
        <v>220</v>
      </c>
      <c r="D90" s="21"/>
      <c r="E90" s="30"/>
    </row>
    <row r="91" spans="2:8" ht="28" thickTop="1" thickBot="1" x14ac:dyDescent="0.3">
      <c r="B91" s="29" t="s">
        <v>66</v>
      </c>
      <c r="C91" s="23">
        <v>220</v>
      </c>
      <c r="D91" s="21"/>
      <c r="E91" s="30"/>
    </row>
    <row r="92" spans="2:8" ht="28" thickTop="1" thickBot="1" x14ac:dyDescent="0.3">
      <c r="B92" s="29" t="s">
        <v>67</v>
      </c>
      <c r="C92" s="23">
        <v>220</v>
      </c>
      <c r="D92" s="21"/>
      <c r="E92" s="30"/>
    </row>
    <row r="93" spans="2:8" ht="28" thickTop="1" thickBot="1" x14ac:dyDescent="0.3">
      <c r="B93" s="29" t="s">
        <v>68</v>
      </c>
      <c r="C93" s="23">
        <v>220</v>
      </c>
      <c r="D93" s="21"/>
      <c r="E93" s="30"/>
    </row>
    <row r="94" spans="2:8" ht="28" thickTop="1" thickBot="1" x14ac:dyDescent="0.3">
      <c r="B94" s="29" t="s">
        <v>69</v>
      </c>
      <c r="C94" s="23">
        <v>220</v>
      </c>
      <c r="D94" s="21"/>
      <c r="E94" s="30"/>
    </row>
    <row r="95" spans="2:8" ht="28" thickTop="1" thickBot="1" x14ac:dyDescent="0.3">
      <c r="B95" s="29" t="s">
        <v>70</v>
      </c>
      <c r="C95" s="23">
        <v>192</v>
      </c>
      <c r="D95" s="21"/>
      <c r="E95" s="30"/>
    </row>
    <row r="96" spans="2:8" ht="28" thickTop="1" thickBot="1" x14ac:dyDescent="0.3">
      <c r="B96" s="29" t="s">
        <v>71</v>
      </c>
      <c r="C96" s="23">
        <v>176</v>
      </c>
      <c r="D96" s="21"/>
      <c r="E96" s="30"/>
    </row>
    <row r="97" spans="2:5" ht="28" thickTop="1" thickBot="1" x14ac:dyDescent="0.3">
      <c r="B97" s="29" t="s">
        <v>72</v>
      </c>
      <c r="C97" s="23">
        <v>176</v>
      </c>
      <c r="D97" s="21"/>
      <c r="E97" s="30"/>
    </row>
    <row r="98" spans="2:5" ht="28" thickTop="1" thickBot="1" x14ac:dyDescent="0.3">
      <c r="B98" s="29" t="s">
        <v>73</v>
      </c>
      <c r="C98" s="23">
        <v>176</v>
      </c>
      <c r="D98" s="21"/>
      <c r="E98" s="30"/>
    </row>
    <row r="99" spans="2:5" ht="28" thickTop="1" thickBot="1" x14ac:dyDescent="0.3">
      <c r="B99" s="29" t="s">
        <v>74</v>
      </c>
      <c r="C99" s="23">
        <v>192</v>
      </c>
      <c r="D99" s="21"/>
      <c r="E99" s="30"/>
    </row>
    <row r="100" spans="2:5" ht="28" thickTop="1" thickBot="1" x14ac:dyDescent="0.3">
      <c r="B100" s="29" t="s">
        <v>75</v>
      </c>
      <c r="C100" s="23">
        <v>192</v>
      </c>
      <c r="D100" s="21"/>
      <c r="E100" s="30"/>
    </row>
    <row r="101" spans="2:5" ht="28" thickTop="1" thickBot="1" x14ac:dyDescent="0.3">
      <c r="B101" s="29" t="s">
        <v>76</v>
      </c>
      <c r="C101" s="23">
        <v>240</v>
      </c>
      <c r="D101" s="21"/>
      <c r="E101" s="30"/>
    </row>
    <row r="102" spans="2:5" ht="28" thickTop="1" thickBot="1" x14ac:dyDescent="0.3">
      <c r="B102" s="29" t="s">
        <v>77</v>
      </c>
      <c r="C102" s="23">
        <v>240</v>
      </c>
      <c r="D102" s="21"/>
      <c r="E102" s="30"/>
    </row>
    <row r="103" spans="2:5" ht="28" thickTop="1" thickBot="1" x14ac:dyDescent="0.3">
      <c r="B103" s="29" t="s">
        <v>78</v>
      </c>
      <c r="C103" s="23">
        <v>240</v>
      </c>
      <c r="D103" s="21"/>
      <c r="E103" s="30"/>
    </row>
    <row r="104" spans="2:5" ht="28" thickTop="1" thickBot="1" x14ac:dyDescent="0.3">
      <c r="B104" s="29" t="s">
        <v>79</v>
      </c>
      <c r="C104" s="23">
        <v>240</v>
      </c>
      <c r="D104" s="21"/>
      <c r="E104" s="30"/>
    </row>
    <row r="105" spans="2:5" ht="28" thickTop="1" thickBot="1" x14ac:dyDescent="0.3">
      <c r="B105" s="29" t="s">
        <v>80</v>
      </c>
      <c r="C105" s="23">
        <v>240</v>
      </c>
      <c r="D105" s="21"/>
      <c r="E105" s="30"/>
    </row>
    <row r="106" spans="2:5" ht="28" thickTop="1" thickBot="1" x14ac:dyDescent="0.3">
      <c r="B106" s="29" t="s">
        <v>81</v>
      </c>
      <c r="C106" s="23">
        <v>240</v>
      </c>
      <c r="D106" s="21"/>
      <c r="E106" s="30"/>
    </row>
    <row r="107" spans="2:5" ht="28" thickTop="1" thickBot="1" x14ac:dyDescent="0.3">
      <c r="B107" s="29" t="s">
        <v>82</v>
      </c>
      <c r="C107" s="23">
        <v>240</v>
      </c>
      <c r="D107" s="21"/>
      <c r="E107" s="30"/>
    </row>
    <row r="108" spans="2:5" ht="28" thickTop="1" thickBot="1" x14ac:dyDescent="0.3">
      <c r="B108" s="29" t="s">
        <v>83</v>
      </c>
      <c r="C108" s="23">
        <v>240</v>
      </c>
      <c r="D108" s="21"/>
      <c r="E108" s="30"/>
    </row>
    <row r="109" spans="2:5" ht="28" thickTop="1" thickBot="1" x14ac:dyDescent="0.3">
      <c r="B109" s="29" t="s">
        <v>84</v>
      </c>
      <c r="C109" s="23">
        <v>240</v>
      </c>
      <c r="D109" s="21"/>
      <c r="E109" s="30"/>
    </row>
    <row r="110" spans="2:5" ht="28" thickTop="1" thickBot="1" x14ac:dyDescent="0.3">
      <c r="B110" s="29" t="s">
        <v>85</v>
      </c>
      <c r="C110" s="23">
        <v>240</v>
      </c>
      <c r="D110" s="21"/>
      <c r="E110" s="30"/>
    </row>
    <row r="111" spans="2:5" ht="28" thickTop="1" thickBot="1" x14ac:dyDescent="0.3">
      <c r="B111" s="29" t="s">
        <v>86</v>
      </c>
      <c r="C111" s="23">
        <v>240</v>
      </c>
      <c r="D111" s="21"/>
      <c r="E111" s="30"/>
    </row>
    <row r="112" spans="2:5" ht="28" thickTop="1" thickBot="1" x14ac:dyDescent="0.3">
      <c r="B112" s="29" t="s">
        <v>87</v>
      </c>
      <c r="C112" s="23">
        <v>96</v>
      </c>
      <c r="D112" s="21"/>
      <c r="E112" s="30"/>
    </row>
    <row r="113" spans="2:7" ht="28" thickTop="1" thickBot="1" x14ac:dyDescent="0.3">
      <c r="B113" s="29" t="s">
        <v>88</v>
      </c>
      <c r="C113" s="23">
        <v>240</v>
      </c>
      <c r="D113" s="21"/>
      <c r="E113" s="30"/>
    </row>
    <row r="114" spans="2:7" ht="28" thickTop="1" thickBot="1" x14ac:dyDescent="0.3">
      <c r="B114" s="29" t="s">
        <v>89</v>
      </c>
      <c r="C114" s="23">
        <v>96</v>
      </c>
      <c r="D114" s="21"/>
      <c r="E114" s="30"/>
    </row>
    <row r="115" spans="2:7" ht="28" thickTop="1" thickBot="1" x14ac:dyDescent="0.3">
      <c r="B115" s="29" t="s">
        <v>90</v>
      </c>
      <c r="C115" s="23">
        <v>240</v>
      </c>
      <c r="D115" s="21"/>
      <c r="E115" s="30"/>
    </row>
    <row r="116" spans="2:7" ht="28" thickTop="1" thickBot="1" x14ac:dyDescent="0.3">
      <c r="B116" s="29" t="s">
        <v>91</v>
      </c>
      <c r="C116" s="23">
        <v>240</v>
      </c>
      <c r="D116" s="21"/>
      <c r="E116" s="30"/>
    </row>
    <row r="117" spans="2:7" ht="28" thickTop="1" thickBot="1" x14ac:dyDescent="0.3">
      <c r="B117" s="29" t="s">
        <v>92</v>
      </c>
      <c r="C117" s="23">
        <v>240</v>
      </c>
      <c r="D117" s="21"/>
      <c r="E117" s="30"/>
    </row>
    <row r="118" spans="2:7" ht="28" thickTop="1" thickBot="1" x14ac:dyDescent="0.3">
      <c r="B118" s="29" t="s">
        <v>93</v>
      </c>
      <c r="C118" s="23">
        <v>240</v>
      </c>
      <c r="D118" s="21"/>
      <c r="E118" s="30"/>
    </row>
    <row r="119" spans="2:7" ht="28" thickTop="1" thickBot="1" x14ac:dyDescent="0.3">
      <c r="B119" s="29" t="s">
        <v>94</v>
      </c>
      <c r="C119" s="23">
        <v>528</v>
      </c>
      <c r="D119" s="21"/>
      <c r="E119" s="30"/>
    </row>
    <row r="120" spans="2:7" ht="28" thickTop="1" thickBot="1" x14ac:dyDescent="0.3">
      <c r="B120" s="33" t="s">
        <v>95</v>
      </c>
      <c r="C120" s="34">
        <v>504</v>
      </c>
      <c r="D120" s="33"/>
      <c r="E120" s="30"/>
    </row>
    <row r="121" spans="2:7" ht="14.5" thickTop="1" thickBot="1" x14ac:dyDescent="0.3">
      <c r="B121" s="29" t="s">
        <v>96</v>
      </c>
      <c r="C121" s="23">
        <v>384</v>
      </c>
      <c r="D121" s="21"/>
      <c r="E121" s="30"/>
    </row>
    <row r="122" spans="2:7" ht="28" thickTop="1" thickBot="1" x14ac:dyDescent="0.3">
      <c r="B122" s="29" t="s">
        <v>97</v>
      </c>
      <c r="C122" s="23">
        <v>528</v>
      </c>
      <c r="D122" s="21"/>
      <c r="E122" s="30"/>
    </row>
    <row r="123" spans="2:7" ht="14.5" thickTop="1" thickBot="1" x14ac:dyDescent="0.3">
      <c r="B123" s="29" t="s">
        <v>98</v>
      </c>
      <c r="C123" s="23">
        <v>528</v>
      </c>
      <c r="D123" s="21"/>
      <c r="E123" s="30"/>
    </row>
    <row r="124" spans="2:7" ht="28" thickTop="1" thickBot="1" x14ac:dyDescent="0.3">
      <c r="B124" s="29" t="s">
        <v>99</v>
      </c>
      <c r="C124" s="23">
        <v>440</v>
      </c>
      <c r="D124" s="21"/>
      <c r="E124" s="30"/>
    </row>
    <row r="125" spans="2:7" ht="28" thickTop="1" thickBot="1" x14ac:dyDescent="0.3">
      <c r="B125" s="29" t="s">
        <v>100</v>
      </c>
      <c r="C125" s="23">
        <v>768</v>
      </c>
      <c r="D125" s="21"/>
      <c r="E125" s="30"/>
    </row>
    <row r="126" spans="2:7" ht="14.5" thickTop="1" thickBot="1" x14ac:dyDescent="0.3">
      <c r="B126" s="29" t="s">
        <v>101</v>
      </c>
      <c r="C126" s="23">
        <v>420</v>
      </c>
      <c r="D126" s="21"/>
      <c r="E126" s="30"/>
    </row>
    <row r="127" spans="2:7" ht="28" thickTop="1" thickBot="1" x14ac:dyDescent="0.3">
      <c r="B127" s="26" t="s">
        <v>104</v>
      </c>
      <c r="C127" s="23">
        <v>670</v>
      </c>
      <c r="D127" s="21"/>
      <c r="E127" s="30"/>
    </row>
    <row r="128" spans="2:7" ht="41.5" thickTop="1" thickBot="1" x14ac:dyDescent="0.3">
      <c r="B128" s="29"/>
      <c r="C128" s="23"/>
      <c r="D128" s="21"/>
      <c r="E128" s="30"/>
      <c r="G128" s="36" t="s">
        <v>102</v>
      </c>
    </row>
    <row r="129" spans="2:7" ht="41.5" thickTop="1" thickBot="1" x14ac:dyDescent="0.3">
      <c r="B129" s="29"/>
      <c r="C129" s="23"/>
      <c r="D129" s="21"/>
      <c r="E129" s="30"/>
      <c r="G129" t="s">
        <v>103</v>
      </c>
    </row>
    <row r="130" spans="2:7" ht="14.5" thickTop="1" thickBot="1" x14ac:dyDescent="0.3">
      <c r="B130" s="29"/>
      <c r="C130" s="23"/>
      <c r="D130" s="21"/>
      <c r="E130" s="30"/>
    </row>
    <row r="131" spans="2:7" ht="14.5" thickTop="1" thickBot="1" x14ac:dyDescent="0.3">
      <c r="B131" s="29"/>
      <c r="C131" s="23"/>
      <c r="D131" s="21"/>
      <c r="E131" s="30"/>
    </row>
    <row r="132" spans="2:7" ht="14.5" thickTop="1" thickBot="1" x14ac:dyDescent="0.3">
      <c r="B132" s="29"/>
      <c r="C132" s="23"/>
      <c r="D132" s="21"/>
      <c r="E132" s="30"/>
    </row>
    <row r="133" spans="2:7" ht="14.5" thickTop="1" thickBot="1" x14ac:dyDescent="0.3">
      <c r="B133" s="29"/>
      <c r="C133" s="23"/>
      <c r="D133" s="21"/>
      <c r="E133" s="30"/>
    </row>
    <row r="134" spans="2:7" ht="14.5" thickTop="1" thickBot="1" x14ac:dyDescent="0.3">
      <c r="B134" s="29"/>
      <c r="C134" s="23"/>
      <c r="D134" s="21"/>
      <c r="E134" s="30"/>
    </row>
    <row r="135" spans="2:7" ht="14.5" thickTop="1" thickBot="1" x14ac:dyDescent="0.3">
      <c r="B135" s="29"/>
      <c r="C135" s="23"/>
      <c r="D135" s="21"/>
      <c r="E135" s="30"/>
    </row>
    <row r="136" spans="2:7" ht="14.5" thickTop="1" thickBot="1" x14ac:dyDescent="0.3">
      <c r="B136" s="29"/>
      <c r="C136" s="23"/>
      <c r="D136" s="21"/>
      <c r="E136" s="30"/>
    </row>
    <row r="137" spans="2:7" ht="14.5" thickTop="1" thickBot="1" x14ac:dyDescent="0.3">
      <c r="B137" s="29"/>
      <c r="C137" s="23"/>
      <c r="D137" s="21"/>
      <c r="E137" s="30"/>
    </row>
    <row r="138" spans="2:7" ht="14.5" thickTop="1" thickBot="1" x14ac:dyDescent="0.3">
      <c r="B138" s="29"/>
      <c r="C138" s="23"/>
      <c r="D138" s="21"/>
      <c r="E138" s="30"/>
    </row>
    <row r="139" spans="2:7" ht="14.5" thickTop="1" thickBot="1" x14ac:dyDescent="0.3">
      <c r="B139" s="29"/>
      <c r="C139" s="23"/>
      <c r="D139" s="21"/>
      <c r="E139" s="30"/>
    </row>
    <row r="140" spans="2:7" ht="14.5" thickTop="1" thickBot="1" x14ac:dyDescent="0.3">
      <c r="B140" s="29"/>
      <c r="C140" s="23"/>
      <c r="D140" s="21"/>
      <c r="E140" s="30"/>
    </row>
    <row r="141" spans="2:7" ht="14.5" thickTop="1" thickBot="1" x14ac:dyDescent="0.3">
      <c r="B141" s="29"/>
      <c r="C141" s="23"/>
      <c r="D141" s="21"/>
      <c r="E141" s="30"/>
    </row>
    <row r="142" spans="2:7" ht="14.5" thickTop="1" thickBot="1" x14ac:dyDescent="0.3">
      <c r="B142" s="29"/>
      <c r="C142" s="23"/>
      <c r="D142" s="21"/>
      <c r="E142" s="30"/>
    </row>
    <row r="143" spans="2:7" ht="14.5" thickTop="1" thickBot="1" x14ac:dyDescent="0.3">
      <c r="B143" s="29"/>
      <c r="C143" s="23"/>
      <c r="D143" s="21"/>
      <c r="E143" s="30"/>
    </row>
    <row r="144" spans="2:7" ht="14.5" thickTop="1" thickBot="1" x14ac:dyDescent="0.3">
      <c r="B144" s="29"/>
      <c r="C144" s="23"/>
      <c r="D144" s="21"/>
      <c r="E144" s="30"/>
    </row>
    <row r="145" spans="2:5" ht="14.5" thickTop="1" thickBot="1" x14ac:dyDescent="0.3">
      <c r="B145" s="29"/>
      <c r="C145" s="23"/>
      <c r="D145" s="21"/>
      <c r="E145" s="30"/>
    </row>
    <row r="146" spans="2:5" ht="14.5" thickTop="1" thickBot="1" x14ac:dyDescent="0.3">
      <c r="B146" s="29"/>
      <c r="C146" s="23"/>
      <c r="D146" s="21"/>
      <c r="E146" s="30"/>
    </row>
    <row r="147" spans="2:5" ht="14.5" thickTop="1" thickBot="1" x14ac:dyDescent="0.3">
      <c r="B147" s="29"/>
      <c r="C147" s="23"/>
      <c r="D147" s="21"/>
      <c r="E147" s="30"/>
    </row>
    <row r="148" spans="2:5" ht="14.5" thickTop="1" thickBot="1" x14ac:dyDescent="0.3">
      <c r="B148" s="29"/>
      <c r="C148" s="23"/>
      <c r="D148" s="21"/>
      <c r="E148" s="30"/>
    </row>
    <row r="149" spans="2:5" ht="14.5" thickTop="1" thickBot="1" x14ac:dyDescent="0.3">
      <c r="B149" s="29"/>
      <c r="C149" s="23"/>
      <c r="D149" s="21"/>
      <c r="E149" s="30"/>
    </row>
    <row r="150" spans="2:5" ht="14.5" thickTop="1" thickBot="1" x14ac:dyDescent="0.3">
      <c r="B150" s="29"/>
      <c r="C150" s="23"/>
      <c r="D150" s="21"/>
      <c r="E150" s="30"/>
    </row>
    <row r="151" spans="2:5" ht="14.5" thickTop="1" thickBot="1" x14ac:dyDescent="0.3"/>
  </sheetData>
  <mergeCells count="72">
    <mergeCell ref="I28:I29"/>
    <mergeCell ref="I30:I31"/>
    <mergeCell ref="I37:I44"/>
    <mergeCell ref="C46:C53"/>
    <mergeCell ref="D46:D53"/>
    <mergeCell ref="E46:E53"/>
    <mergeCell ref="F46:F53"/>
    <mergeCell ref="G46:G53"/>
    <mergeCell ref="H46:H53"/>
    <mergeCell ref="I46:I53"/>
    <mergeCell ref="C37:C44"/>
    <mergeCell ref="D37:D44"/>
    <mergeCell ref="E37:E44"/>
    <mergeCell ref="F37:F44"/>
    <mergeCell ref="G37:G44"/>
    <mergeCell ref="H37:H44"/>
    <mergeCell ref="D28:D29"/>
    <mergeCell ref="E28:E29"/>
    <mergeCell ref="F28:F29"/>
    <mergeCell ref="G28:G29"/>
    <mergeCell ref="H28:H29"/>
    <mergeCell ref="D30:D31"/>
    <mergeCell ref="E30:E31"/>
    <mergeCell ref="F30:F31"/>
    <mergeCell ref="G30:G31"/>
    <mergeCell ref="H30:H31"/>
    <mergeCell ref="D23:D24"/>
    <mergeCell ref="E23:E24"/>
    <mergeCell ref="F23:F24"/>
    <mergeCell ref="G23:G24"/>
    <mergeCell ref="H23:H24"/>
    <mergeCell ref="D25:D26"/>
    <mergeCell ref="E25:E26"/>
    <mergeCell ref="F25:F26"/>
    <mergeCell ref="G25:G26"/>
    <mergeCell ref="H25:H26"/>
    <mergeCell ref="K20:K21"/>
    <mergeCell ref="D15:D16"/>
    <mergeCell ref="G15:G16"/>
    <mergeCell ref="E15:E16"/>
    <mergeCell ref="D18:D19"/>
    <mergeCell ref="E18:E19"/>
    <mergeCell ref="F18:F19"/>
    <mergeCell ref="G18:G19"/>
    <mergeCell ref="H18:H19"/>
    <mergeCell ref="D20:D21"/>
    <mergeCell ref="E20:E21"/>
    <mergeCell ref="F20:F21"/>
    <mergeCell ref="G20:G21"/>
    <mergeCell ref="H20:H21"/>
    <mergeCell ref="D13:D14"/>
    <mergeCell ref="H13:H14"/>
    <mergeCell ref="H15:H16"/>
    <mergeCell ref="B1:D1"/>
    <mergeCell ref="E1:F1"/>
    <mergeCell ref="C4:C9"/>
    <mergeCell ref="D4:D9"/>
    <mergeCell ref="E4:E9"/>
    <mergeCell ref="F4:F9"/>
    <mergeCell ref="G4:G9"/>
    <mergeCell ref="H4:H9"/>
    <mergeCell ref="F13:F14"/>
    <mergeCell ref="G13:G14"/>
    <mergeCell ref="E13:E14"/>
    <mergeCell ref="I4:I9"/>
    <mergeCell ref="I23:I24"/>
    <mergeCell ref="I25:I26"/>
    <mergeCell ref="I13:I14"/>
    <mergeCell ref="F15:F16"/>
    <mergeCell ref="I15:I16"/>
    <mergeCell ref="I18:I19"/>
    <mergeCell ref="I20:I21"/>
  </mergeCells>
  <dataValidations count="9">
    <dataValidation allowBlank="1" showInputMessage="1" showErrorMessage="1" prompt="Bu hücreye dönem ismini girin" sqref="E1:F1"/>
    <dataValidation allowBlank="1" showInputMessage="1" showErrorMessage="1" prompt="Bu çalışma kitabının başlığı bu hücrededir. Sağdaki hücreye dönem ismini girin" sqref="B1:D1"/>
    <dataValidation allowBlank="1" showInputMessage="1" showErrorMessage="1" prompt="Bu hücreye dakika cinsinden Zaman Aralığını girin" sqref="E2"/>
    <dataValidation allowBlank="1" showInputMessage="1" showErrorMessage="1" prompt="Sağdaki hücreye dakika cinsinden Zaman Aralığını girin" sqref="D2"/>
    <dataValidation allowBlank="1" showInputMessage="1" showErrorMessage="1" prompt="Bu hücreye Başlangıç Zamanını girin" sqref="C2"/>
    <dataValidation allowBlank="1" showInputMessage="1" showErrorMessage="1" prompt="Sağdaki hücreye Başlangıç Zamanını girin" sqref="B2"/>
    <dataValidation allowBlank="1" showInputMessage="1" showErrorMessage="1" prompt="Zaman, bu sütundaki bu başlığın altında otomatik olarak güncelleştirilir." sqref="B3"/>
    <dataValidation allowBlank="1" showInputMessage="1" showErrorMessage="1" prompt="Bu sütundaki başlığın altına bu hafta içi günlerinin programını girin. Süre için bir hücreyi ya da hücreleri seçin; Giriş sekmesindeki seçenekleri kullanarak sınıflar için aralığı kapsayan hücreleri çözün/birleştirin." sqref="C3:I3"/>
    <dataValidation allowBlank="1" showInputMessage="1" showErrorMessage="1" prompt="Bu çalışma sayfasında bir Ders Programı oluşturun. C2 hücresine Başlangıç Saatini, E2 hücresine süre aralığını ve B3 hücresine haftalık program başlangıcını girin." sqref="A1"/>
  </dataValidations>
  <hyperlinks>
    <hyperlink ref="G128" r:id="rId1"/>
  </hyperlink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00"/>
  <sheetViews>
    <sheetView topLeftCell="B17" workbookViewId="0">
      <selection activeCell="D25" sqref="D25:D30"/>
    </sheetView>
  </sheetViews>
  <sheetFormatPr defaultColWidth="6.0703125" defaultRowHeight="14" thickBottom="1" x14ac:dyDescent="0.3"/>
  <cols>
    <col min="1" max="1" width="1.5703125" style="382" customWidth="1"/>
    <col min="2" max="2" width="12.7109375" style="382" customWidth="1"/>
    <col min="3" max="9" width="16.7109375" style="382" customWidth="1"/>
    <col min="10" max="10" width="2" style="382" customWidth="1"/>
    <col min="11" max="16384" width="6.0703125" style="382"/>
  </cols>
  <sheetData>
    <row r="1" spans="2:10" ht="60" customHeight="1" thickBot="1" x14ac:dyDescent="0.3">
      <c r="B1" s="543" t="s">
        <v>18</v>
      </c>
      <c r="C1" s="544"/>
      <c r="D1" s="545"/>
      <c r="E1" s="546"/>
      <c r="F1" s="547"/>
    </row>
    <row r="2" spans="2:10" ht="30" customHeight="1" thickBot="1" x14ac:dyDescent="0.3">
      <c r="B2" s="383" t="s">
        <v>0</v>
      </c>
      <c r="C2" s="7">
        <v>0.33333333333333331</v>
      </c>
      <c r="D2" s="383" t="s">
        <v>3</v>
      </c>
      <c r="E2" s="1">
        <v>15</v>
      </c>
      <c r="F2" s="384" t="s">
        <v>6</v>
      </c>
    </row>
    <row r="3" spans="2:10" ht="30" customHeight="1" thickBot="1" x14ac:dyDescent="0.3">
      <c r="B3" s="385" t="s">
        <v>1</v>
      </c>
      <c r="C3" s="386" t="s">
        <v>2</v>
      </c>
      <c r="D3" s="386" t="s">
        <v>4</v>
      </c>
      <c r="E3" s="386" t="s">
        <v>5</v>
      </c>
      <c r="F3" s="386" t="s">
        <v>7</v>
      </c>
      <c r="G3" s="386" t="s">
        <v>8</v>
      </c>
      <c r="H3" s="386" t="s">
        <v>9</v>
      </c>
      <c r="I3" s="387" t="s">
        <v>10</v>
      </c>
      <c r="J3" s="382" t="s">
        <v>11</v>
      </c>
    </row>
    <row r="4" spans="2:10" ht="14.5" customHeight="1" thickBot="1" x14ac:dyDescent="0.3">
      <c r="B4" s="388">
        <f>BaşlangıçSaati</f>
        <v>0.33333333333333331</v>
      </c>
      <c r="C4" s="380" t="s">
        <v>15</v>
      </c>
      <c r="D4" s="380" t="s">
        <v>15</v>
      </c>
      <c r="E4" s="380" t="s">
        <v>15</v>
      </c>
      <c r="F4" s="380" t="s">
        <v>15</v>
      </c>
      <c r="G4" s="380" t="s">
        <v>15</v>
      </c>
      <c r="H4" s="380" t="s">
        <v>15</v>
      </c>
      <c r="I4" s="381" t="s">
        <v>15</v>
      </c>
      <c r="J4" s="382" t="s">
        <v>11</v>
      </c>
    </row>
    <row r="5" spans="2:10" ht="14.5" customHeight="1" thickBot="1" x14ac:dyDescent="0.3">
      <c r="B5" s="8">
        <f>B4+TIME(0,Aralık,0)</f>
        <v>0.34375</v>
      </c>
      <c r="C5" s="380" t="s">
        <v>15</v>
      </c>
      <c r="D5" s="380" t="s">
        <v>15</v>
      </c>
      <c r="E5" s="380" t="s">
        <v>15</v>
      </c>
      <c r="F5" s="380" t="s">
        <v>15</v>
      </c>
      <c r="G5" s="380" t="s">
        <v>15</v>
      </c>
      <c r="H5" s="380" t="s">
        <v>15</v>
      </c>
      <c r="I5" s="381" t="s">
        <v>15</v>
      </c>
    </row>
    <row r="6" spans="2:10" ht="14.5" customHeight="1" thickBot="1" x14ac:dyDescent="0.3">
      <c r="B6" s="9">
        <f>B5+TIME(0,Aralık,0)</f>
        <v>0.35416666666666669</v>
      </c>
      <c r="C6" s="509" t="s">
        <v>1095</v>
      </c>
      <c r="D6" s="509" t="s">
        <v>1096</v>
      </c>
      <c r="E6" s="509" t="s">
        <v>1095</v>
      </c>
      <c r="F6" s="509" t="s">
        <v>1096</v>
      </c>
      <c r="G6" s="509" t="s">
        <v>1095</v>
      </c>
      <c r="H6" s="509" t="s">
        <v>1096</v>
      </c>
      <c r="I6" s="509" t="s">
        <v>1095</v>
      </c>
    </row>
    <row r="7" spans="2:10" ht="14.5" customHeight="1" thickBot="1" x14ac:dyDescent="0.3">
      <c r="B7" s="8">
        <f t="shared" ref="B7:B70" si="0">B6+TIME(0,Aralık,0)</f>
        <v>0.36458333333333337</v>
      </c>
      <c r="C7" s="497"/>
      <c r="D7" s="497"/>
      <c r="E7" s="497"/>
      <c r="F7" s="497"/>
      <c r="G7" s="497"/>
      <c r="H7" s="497"/>
      <c r="I7" s="509"/>
    </row>
    <row r="8" spans="2:10" ht="14.5" customHeight="1" thickBot="1" x14ac:dyDescent="0.3">
      <c r="B8" s="9">
        <f t="shared" si="0"/>
        <v>0.37500000000000006</v>
      </c>
      <c r="C8" s="380" t="s">
        <v>15</v>
      </c>
      <c r="D8" s="380" t="s">
        <v>15</v>
      </c>
      <c r="E8" s="380" t="s">
        <v>15</v>
      </c>
      <c r="F8" s="380" t="s">
        <v>15</v>
      </c>
      <c r="G8" s="380" t="s">
        <v>15</v>
      </c>
      <c r="H8" s="380" t="s">
        <v>15</v>
      </c>
      <c r="I8" s="381" t="s">
        <v>15</v>
      </c>
    </row>
    <row r="9" spans="2:10" ht="14.5" customHeight="1" thickBot="1" x14ac:dyDescent="0.3">
      <c r="B9" s="8">
        <f t="shared" si="0"/>
        <v>0.38541666666666674</v>
      </c>
      <c r="C9" s="550" t="s">
        <v>1093</v>
      </c>
      <c r="D9" s="550" t="s">
        <v>1093</v>
      </c>
      <c r="E9" s="550" t="s">
        <v>1093</v>
      </c>
      <c r="F9" s="550" t="s">
        <v>1093</v>
      </c>
      <c r="G9" s="550" t="s">
        <v>1093</v>
      </c>
      <c r="H9" s="550" t="s">
        <v>1093</v>
      </c>
      <c r="I9" s="550" t="s">
        <v>1093</v>
      </c>
    </row>
    <row r="10" spans="2:10" ht="14.5" customHeight="1" thickBot="1" x14ac:dyDescent="0.3">
      <c r="B10" s="9">
        <f t="shared" si="0"/>
        <v>0.39583333333333343</v>
      </c>
      <c r="C10" s="550"/>
      <c r="D10" s="550"/>
      <c r="E10" s="550"/>
      <c r="F10" s="550"/>
      <c r="G10" s="550"/>
      <c r="H10" s="550"/>
      <c r="I10" s="550"/>
    </row>
    <row r="11" spans="2:10" ht="14.5" customHeight="1" thickBot="1" x14ac:dyDescent="0.3">
      <c r="B11" s="8">
        <f t="shared" si="0"/>
        <v>0.40625000000000011</v>
      </c>
      <c r="C11" s="550"/>
      <c r="D11" s="550"/>
      <c r="E11" s="550"/>
      <c r="F11" s="550"/>
      <c r="G11" s="550"/>
      <c r="H11" s="550"/>
      <c r="I11" s="550"/>
    </row>
    <row r="12" spans="2:10" ht="14.5" customHeight="1" thickBot="1" x14ac:dyDescent="0.3">
      <c r="B12" s="9">
        <f t="shared" si="0"/>
        <v>0.4166666666666668</v>
      </c>
      <c r="C12" s="550"/>
      <c r="D12" s="550"/>
      <c r="E12" s="550"/>
      <c r="F12" s="550"/>
      <c r="G12" s="550"/>
      <c r="H12" s="550"/>
      <c r="I12" s="550"/>
    </row>
    <row r="13" spans="2:10" ht="14.5" customHeight="1" thickBot="1" x14ac:dyDescent="0.3">
      <c r="B13" s="8">
        <f t="shared" si="0"/>
        <v>0.42708333333333348</v>
      </c>
      <c r="C13" s="550"/>
      <c r="D13" s="550"/>
      <c r="E13" s="550"/>
      <c r="F13" s="550"/>
      <c r="G13" s="550"/>
      <c r="H13" s="550"/>
      <c r="I13" s="550"/>
    </row>
    <row r="14" spans="2:10" ht="14.5" customHeight="1" thickBot="1" x14ac:dyDescent="0.3">
      <c r="B14" s="9">
        <f t="shared" si="0"/>
        <v>0.43750000000000017</v>
      </c>
      <c r="C14" s="550"/>
      <c r="D14" s="550"/>
      <c r="E14" s="550"/>
      <c r="F14" s="550"/>
      <c r="G14" s="550"/>
      <c r="H14" s="550"/>
      <c r="I14" s="550"/>
    </row>
    <row r="15" spans="2:10" ht="14.5" customHeight="1" thickBot="1" x14ac:dyDescent="0.3">
      <c r="B15" s="8">
        <f t="shared" si="0"/>
        <v>0.44791666666666685</v>
      </c>
      <c r="C15" s="550"/>
      <c r="D15" s="550"/>
      <c r="E15" s="550"/>
      <c r="F15" s="550"/>
      <c r="G15" s="550"/>
      <c r="H15" s="550"/>
      <c r="I15" s="550"/>
    </row>
    <row r="16" spans="2:10" ht="14.5" customHeight="1" thickBot="1" x14ac:dyDescent="0.3">
      <c r="B16" s="9">
        <f t="shared" si="0"/>
        <v>0.45833333333333354</v>
      </c>
      <c r="C16" s="550"/>
      <c r="D16" s="550"/>
      <c r="E16" s="550"/>
      <c r="F16" s="550"/>
      <c r="G16" s="550"/>
      <c r="H16" s="550"/>
      <c r="I16" s="550"/>
    </row>
    <row r="17" spans="2:9" ht="14.5" customHeight="1" thickBot="1" x14ac:dyDescent="0.3">
      <c r="B17" s="8">
        <f t="shared" si="0"/>
        <v>0.46875000000000022</v>
      </c>
      <c r="C17" s="550"/>
      <c r="D17" s="550"/>
      <c r="E17" s="550"/>
      <c r="F17" s="550"/>
      <c r="G17" s="550"/>
      <c r="H17" s="550"/>
      <c r="I17" s="550"/>
    </row>
    <row r="18" spans="2:9" ht="14.5" customHeight="1" thickBot="1" x14ac:dyDescent="0.3">
      <c r="B18" s="9">
        <f t="shared" si="0"/>
        <v>0.47916666666666691</v>
      </c>
      <c r="C18" s="380" t="s">
        <v>15</v>
      </c>
      <c r="D18" s="380" t="s">
        <v>15</v>
      </c>
      <c r="E18" s="380" t="s">
        <v>15</v>
      </c>
      <c r="F18" s="380" t="s">
        <v>15</v>
      </c>
      <c r="G18" s="380" t="s">
        <v>15</v>
      </c>
      <c r="H18" s="380" t="s">
        <v>15</v>
      </c>
      <c r="I18" s="381" t="s">
        <v>15</v>
      </c>
    </row>
    <row r="19" spans="2:9" ht="14.5" customHeight="1" thickBot="1" x14ac:dyDescent="0.3">
      <c r="B19" s="8">
        <f t="shared" si="0"/>
        <v>0.48958333333333359</v>
      </c>
      <c r="C19" s="511" t="s">
        <v>1094</v>
      </c>
      <c r="D19" s="511" t="s">
        <v>1094</v>
      </c>
      <c r="E19" s="511" t="s">
        <v>1094</v>
      </c>
      <c r="F19" s="511" t="s">
        <v>1094</v>
      </c>
      <c r="G19" s="511" t="s">
        <v>1094</v>
      </c>
      <c r="H19" s="511" t="s">
        <v>1094</v>
      </c>
      <c r="I19" s="511" t="s">
        <v>1094</v>
      </c>
    </row>
    <row r="20" spans="2:9" ht="14.5" customHeight="1" thickBot="1" x14ac:dyDescent="0.3">
      <c r="B20" s="9">
        <f t="shared" si="0"/>
        <v>0.50000000000000022</v>
      </c>
      <c r="C20" s="497"/>
      <c r="D20" s="497"/>
      <c r="E20" s="497"/>
      <c r="F20" s="497"/>
      <c r="G20" s="497"/>
      <c r="H20" s="497"/>
      <c r="I20" s="511"/>
    </row>
    <row r="21" spans="2:9" ht="14.5" customHeight="1" thickBot="1" x14ac:dyDescent="0.3">
      <c r="B21" s="8">
        <f t="shared" si="0"/>
        <v>0.51041666666666685</v>
      </c>
      <c r="C21" s="380" t="s">
        <v>15</v>
      </c>
      <c r="D21" s="380" t="s">
        <v>15</v>
      </c>
      <c r="E21" s="380" t="s">
        <v>15</v>
      </c>
      <c r="F21" s="380" t="s">
        <v>15</v>
      </c>
      <c r="G21" s="380" t="s">
        <v>15</v>
      </c>
      <c r="H21" s="380" t="s">
        <v>15</v>
      </c>
      <c r="I21" s="381" t="s">
        <v>15</v>
      </c>
    </row>
    <row r="22" spans="2:9" ht="14.5" customHeight="1" thickBot="1" x14ac:dyDescent="0.3">
      <c r="B22" s="9">
        <f t="shared" si="0"/>
        <v>0.52083333333333348</v>
      </c>
      <c r="C22" s="380" t="s">
        <v>15</v>
      </c>
      <c r="D22" s="380" t="s">
        <v>15</v>
      </c>
      <c r="E22" s="380" t="s">
        <v>15</v>
      </c>
      <c r="F22" s="380" t="s">
        <v>15</v>
      </c>
      <c r="G22" s="380" t="s">
        <v>15</v>
      </c>
      <c r="H22" s="380" t="s">
        <v>15</v>
      </c>
      <c r="I22" s="381" t="s">
        <v>15</v>
      </c>
    </row>
    <row r="23" spans="2:9" ht="14.5" customHeight="1" thickBot="1" x14ac:dyDescent="0.3">
      <c r="B23" s="8">
        <f t="shared" si="0"/>
        <v>0.53125000000000011</v>
      </c>
      <c r="C23" s="541" t="s">
        <v>1099</v>
      </c>
      <c r="D23" s="380" t="s">
        <v>15</v>
      </c>
      <c r="E23" s="380" t="s">
        <v>15</v>
      </c>
      <c r="F23" s="380" t="s">
        <v>15</v>
      </c>
      <c r="G23" s="380" t="s">
        <v>15</v>
      </c>
      <c r="H23" s="380" t="s">
        <v>15</v>
      </c>
      <c r="I23" s="381" t="s">
        <v>15</v>
      </c>
    </row>
    <row r="24" spans="2:9" ht="14.5" customHeight="1" thickBot="1" x14ac:dyDescent="0.3">
      <c r="B24" s="9">
        <f t="shared" si="0"/>
        <v>0.54166666666666674</v>
      </c>
      <c r="C24" s="541"/>
      <c r="D24" s="380" t="s">
        <v>15</v>
      </c>
      <c r="E24" s="380" t="s">
        <v>15</v>
      </c>
      <c r="F24" s="380" t="s">
        <v>15</v>
      </c>
      <c r="G24" s="380" t="s">
        <v>15</v>
      </c>
      <c r="H24" s="380" t="s">
        <v>15</v>
      </c>
      <c r="I24" s="381" t="s">
        <v>15</v>
      </c>
    </row>
    <row r="25" spans="2:9" ht="14.5" customHeight="1" thickBot="1" x14ac:dyDescent="0.3">
      <c r="B25" s="8">
        <f t="shared" si="0"/>
        <v>0.55208333333333337</v>
      </c>
      <c r="C25" s="541"/>
      <c r="D25" s="542" t="s">
        <v>1086</v>
      </c>
      <c r="E25" s="542" t="s">
        <v>1097</v>
      </c>
      <c r="F25" s="542" t="s">
        <v>1086</v>
      </c>
      <c r="G25" s="542" t="s">
        <v>1097</v>
      </c>
      <c r="H25" s="542" t="s">
        <v>1086</v>
      </c>
      <c r="I25" s="542" t="s">
        <v>1097</v>
      </c>
    </row>
    <row r="26" spans="2:9" ht="14.5" customHeight="1" thickBot="1" x14ac:dyDescent="0.3">
      <c r="B26" s="9">
        <f t="shared" si="0"/>
        <v>0.5625</v>
      </c>
      <c r="C26" s="541"/>
      <c r="D26" s="542"/>
      <c r="E26" s="497"/>
      <c r="F26" s="542"/>
      <c r="G26" s="497"/>
      <c r="H26" s="542"/>
      <c r="I26" s="497"/>
    </row>
    <row r="27" spans="2:9" ht="14.5" customHeight="1" thickBot="1" x14ac:dyDescent="0.3">
      <c r="B27" s="8">
        <f t="shared" si="0"/>
        <v>0.57291666666666663</v>
      </c>
      <c r="C27" s="541"/>
      <c r="D27" s="542"/>
      <c r="E27" s="497"/>
      <c r="F27" s="542"/>
      <c r="G27" s="497"/>
      <c r="H27" s="542"/>
      <c r="I27" s="497"/>
    </row>
    <row r="28" spans="2:9" ht="14.5" customHeight="1" thickBot="1" x14ac:dyDescent="0.3">
      <c r="B28" s="9">
        <f t="shared" si="0"/>
        <v>0.58333333333333326</v>
      </c>
      <c r="C28" s="541"/>
      <c r="D28" s="542"/>
      <c r="E28" s="497"/>
      <c r="F28" s="542"/>
      <c r="G28" s="497"/>
      <c r="H28" s="542"/>
      <c r="I28" s="497"/>
    </row>
    <row r="29" spans="2:9" ht="14.5" customHeight="1" thickBot="1" x14ac:dyDescent="0.3">
      <c r="B29" s="8">
        <f t="shared" si="0"/>
        <v>0.59374999999999989</v>
      </c>
      <c r="C29" s="541"/>
      <c r="D29" s="542"/>
      <c r="E29" s="497"/>
      <c r="F29" s="542"/>
      <c r="G29" s="497"/>
      <c r="H29" s="542"/>
      <c r="I29" s="497"/>
    </row>
    <row r="30" spans="2:9" ht="14.5" customHeight="1" thickBot="1" x14ac:dyDescent="0.3">
      <c r="B30" s="9">
        <f t="shared" si="0"/>
        <v>0.60416666666666652</v>
      </c>
      <c r="C30" s="541"/>
      <c r="D30" s="542"/>
      <c r="E30" s="497"/>
      <c r="F30" s="542"/>
      <c r="G30" s="497"/>
      <c r="H30" s="542"/>
      <c r="I30" s="497"/>
    </row>
    <row r="31" spans="2:9" ht="14.5" customHeight="1" thickBot="1" x14ac:dyDescent="0.3">
      <c r="B31" s="8">
        <f t="shared" si="0"/>
        <v>0.61458333333333315</v>
      </c>
      <c r="C31" s="541"/>
      <c r="D31" s="542" t="s">
        <v>1087</v>
      </c>
      <c r="E31" s="497"/>
      <c r="F31" s="542" t="s">
        <v>1087</v>
      </c>
      <c r="G31" s="497"/>
      <c r="H31" s="542" t="s">
        <v>1087</v>
      </c>
      <c r="I31" s="497"/>
    </row>
    <row r="32" spans="2:9" ht="14.5" customHeight="1" thickBot="1" x14ac:dyDescent="0.3">
      <c r="B32" s="9">
        <f t="shared" si="0"/>
        <v>0.62499999999999978</v>
      </c>
      <c r="C32" s="541"/>
      <c r="D32" s="542"/>
      <c r="E32" s="497"/>
      <c r="F32" s="542"/>
      <c r="G32" s="497"/>
      <c r="H32" s="542"/>
      <c r="I32" s="497"/>
    </row>
    <row r="33" spans="2:9" ht="14.5" customHeight="1" thickBot="1" x14ac:dyDescent="0.3">
      <c r="B33" s="8">
        <f t="shared" si="0"/>
        <v>0.63541666666666641</v>
      </c>
      <c r="C33" s="541"/>
      <c r="D33" s="380" t="s">
        <v>15</v>
      </c>
      <c r="E33" s="380" t="s">
        <v>15</v>
      </c>
      <c r="F33" s="380" t="s">
        <v>15</v>
      </c>
      <c r="G33" s="380" t="s">
        <v>15</v>
      </c>
      <c r="H33" s="380" t="s">
        <v>15</v>
      </c>
      <c r="I33" s="381" t="s">
        <v>15</v>
      </c>
    </row>
    <row r="34" spans="2:9" ht="14.5" customHeight="1" thickBot="1" x14ac:dyDescent="0.3">
      <c r="B34" s="9">
        <f t="shared" si="0"/>
        <v>0.64583333333333304</v>
      </c>
      <c r="C34" s="541"/>
      <c r="D34" s="548" t="s">
        <v>1088</v>
      </c>
      <c r="E34" s="548" t="s">
        <v>1088</v>
      </c>
      <c r="F34" s="548" t="s">
        <v>1088</v>
      </c>
      <c r="G34" s="548" t="s">
        <v>1088</v>
      </c>
      <c r="H34" s="548" t="s">
        <v>1088</v>
      </c>
      <c r="I34" s="548" t="s">
        <v>1088</v>
      </c>
    </row>
    <row r="35" spans="2:9" ht="14.5" customHeight="1" thickBot="1" x14ac:dyDescent="0.3">
      <c r="B35" s="8">
        <f t="shared" si="0"/>
        <v>0.65624999999999967</v>
      </c>
      <c r="C35" s="541"/>
      <c r="D35" s="548"/>
      <c r="E35" s="548"/>
      <c r="F35" s="548"/>
      <c r="G35" s="548"/>
      <c r="H35" s="548"/>
      <c r="I35" s="548"/>
    </row>
    <row r="36" spans="2:9" ht="14.5" customHeight="1" thickBot="1" x14ac:dyDescent="0.3">
      <c r="B36" s="9">
        <f t="shared" si="0"/>
        <v>0.6666666666666663</v>
      </c>
      <c r="C36" s="541"/>
      <c r="D36" s="548"/>
      <c r="E36" s="548"/>
      <c r="F36" s="548"/>
      <c r="G36" s="548"/>
      <c r="H36" s="548"/>
      <c r="I36" s="548"/>
    </row>
    <row r="37" spans="2:9" ht="14.5" customHeight="1" thickBot="1" x14ac:dyDescent="0.3">
      <c r="B37" s="9">
        <f t="shared" si="0"/>
        <v>0.67708333333333293</v>
      </c>
      <c r="C37" s="541"/>
      <c r="D37" s="548"/>
      <c r="E37" s="548"/>
      <c r="F37" s="548"/>
      <c r="G37" s="548"/>
      <c r="H37" s="548"/>
      <c r="I37" s="548"/>
    </row>
    <row r="38" spans="2:9" ht="14.5" customHeight="1" thickBot="1" x14ac:dyDescent="0.3">
      <c r="B38" s="9">
        <f t="shared" si="0"/>
        <v>0.68749999999999956</v>
      </c>
      <c r="C38" s="541"/>
      <c r="D38" s="548" t="s">
        <v>1089</v>
      </c>
      <c r="E38" s="548" t="s">
        <v>1089</v>
      </c>
      <c r="F38" s="548" t="s">
        <v>1089</v>
      </c>
      <c r="G38" s="548" t="s">
        <v>1089</v>
      </c>
      <c r="H38" s="548" t="s">
        <v>1089</v>
      </c>
      <c r="I38" s="548" t="s">
        <v>1089</v>
      </c>
    </row>
    <row r="39" spans="2:9" ht="14.5" customHeight="1" thickBot="1" x14ac:dyDescent="0.3">
      <c r="B39" s="9">
        <f t="shared" si="0"/>
        <v>0.69791666666666619</v>
      </c>
      <c r="C39" s="541"/>
      <c r="D39" s="548"/>
      <c r="E39" s="548"/>
      <c r="F39" s="548"/>
      <c r="G39" s="548"/>
      <c r="H39" s="548"/>
      <c r="I39" s="548"/>
    </row>
    <row r="40" spans="2:9" ht="14.5" customHeight="1" thickBot="1" x14ac:dyDescent="0.3">
      <c r="B40" s="9">
        <f t="shared" si="0"/>
        <v>0.70833333333333282</v>
      </c>
      <c r="C40" s="541"/>
      <c r="D40" s="548"/>
      <c r="E40" s="548"/>
      <c r="F40" s="548"/>
      <c r="G40" s="548"/>
      <c r="H40" s="548"/>
      <c r="I40" s="548"/>
    </row>
    <row r="41" spans="2:9" ht="14.5" customHeight="1" thickBot="1" x14ac:dyDescent="0.3">
      <c r="B41" s="9">
        <f t="shared" si="0"/>
        <v>0.71874999999999944</v>
      </c>
      <c r="C41" s="541"/>
      <c r="D41" s="548"/>
      <c r="E41" s="548"/>
      <c r="F41" s="548"/>
      <c r="G41" s="548"/>
      <c r="H41" s="548"/>
      <c r="I41" s="548"/>
    </row>
    <row r="42" spans="2:9" ht="14.5" customHeight="1" thickBot="1" x14ac:dyDescent="0.3">
      <c r="B42" s="9">
        <f t="shared" si="0"/>
        <v>0.72916666666666607</v>
      </c>
      <c r="C42" s="541"/>
      <c r="D42" s="380" t="s">
        <v>15</v>
      </c>
      <c r="E42" s="380" t="s">
        <v>15</v>
      </c>
      <c r="F42" s="380" t="s">
        <v>15</v>
      </c>
      <c r="G42" s="380" t="s">
        <v>15</v>
      </c>
      <c r="H42" s="380" t="s">
        <v>15</v>
      </c>
      <c r="I42" s="381" t="s">
        <v>15</v>
      </c>
    </row>
    <row r="43" spans="2:9" ht="14.5" customHeight="1" thickBot="1" x14ac:dyDescent="0.3">
      <c r="B43" s="9">
        <f t="shared" si="0"/>
        <v>0.7395833333333327</v>
      </c>
      <c r="C43" s="541"/>
      <c r="D43" s="380" t="s">
        <v>15</v>
      </c>
      <c r="E43" s="380" t="s">
        <v>15</v>
      </c>
      <c r="F43" s="380" t="s">
        <v>15</v>
      </c>
      <c r="G43" s="380" t="s">
        <v>15</v>
      </c>
      <c r="H43" s="380" t="s">
        <v>15</v>
      </c>
      <c r="I43" s="381" t="s">
        <v>15</v>
      </c>
    </row>
    <row r="44" spans="2:9" ht="14.5" customHeight="1" thickBot="1" x14ac:dyDescent="0.3">
      <c r="B44" s="9">
        <f t="shared" si="0"/>
        <v>0.74999999999999933</v>
      </c>
      <c r="C44" s="541"/>
      <c r="D44" s="380" t="s">
        <v>15</v>
      </c>
      <c r="E44" s="380" t="s">
        <v>15</v>
      </c>
      <c r="F44" s="380" t="s">
        <v>15</v>
      </c>
      <c r="G44" s="380" t="s">
        <v>15</v>
      </c>
      <c r="H44" s="380" t="s">
        <v>15</v>
      </c>
      <c r="I44" s="381" t="s">
        <v>15</v>
      </c>
    </row>
    <row r="45" spans="2:9" ht="14.5" customHeight="1" thickBot="1" x14ac:dyDescent="0.3">
      <c r="B45" s="9">
        <f t="shared" si="0"/>
        <v>0.76041666666666596</v>
      </c>
      <c r="C45" s="541"/>
      <c r="D45" s="380" t="s">
        <v>15</v>
      </c>
      <c r="E45" s="380" t="s">
        <v>15</v>
      </c>
      <c r="F45" s="380" t="s">
        <v>15</v>
      </c>
      <c r="G45" s="380" t="s">
        <v>15</v>
      </c>
      <c r="H45" s="380" t="s">
        <v>15</v>
      </c>
      <c r="I45" s="381" t="s">
        <v>15</v>
      </c>
    </row>
    <row r="46" spans="2:9" ht="14.5" customHeight="1" thickBot="1" x14ac:dyDescent="0.3">
      <c r="B46" s="9">
        <f t="shared" si="0"/>
        <v>0.77083333333333259</v>
      </c>
      <c r="C46" s="541"/>
      <c r="D46" s="549" t="s">
        <v>1090</v>
      </c>
      <c r="E46" s="549" t="s">
        <v>1090</v>
      </c>
      <c r="F46" s="549" t="s">
        <v>1090</v>
      </c>
      <c r="G46" s="549" t="s">
        <v>1090</v>
      </c>
      <c r="H46" s="549" t="s">
        <v>1090</v>
      </c>
      <c r="I46" s="549" t="s">
        <v>1090</v>
      </c>
    </row>
    <row r="47" spans="2:9" ht="14.5" customHeight="1" thickBot="1" x14ac:dyDescent="0.3">
      <c r="B47" s="9">
        <f t="shared" si="0"/>
        <v>0.78124999999999922</v>
      </c>
      <c r="C47" s="541"/>
      <c r="D47" s="549"/>
      <c r="E47" s="549"/>
      <c r="F47" s="549"/>
      <c r="G47" s="549"/>
      <c r="H47" s="549"/>
      <c r="I47" s="549"/>
    </row>
    <row r="48" spans="2:9" ht="14.5" customHeight="1" thickBot="1" x14ac:dyDescent="0.3">
      <c r="B48" s="9">
        <f t="shared" si="0"/>
        <v>0.79166666666666585</v>
      </c>
      <c r="C48" s="541"/>
      <c r="D48" s="549"/>
      <c r="E48" s="549"/>
      <c r="F48" s="549"/>
      <c r="G48" s="549"/>
      <c r="H48" s="549"/>
      <c r="I48" s="549"/>
    </row>
    <row r="49" spans="2:9" ht="14.5" customHeight="1" thickBot="1" x14ac:dyDescent="0.3">
      <c r="B49" s="9">
        <f t="shared" si="0"/>
        <v>0.80208333333333248</v>
      </c>
      <c r="C49" s="541"/>
      <c r="D49" s="549"/>
      <c r="E49" s="549"/>
      <c r="F49" s="549"/>
      <c r="G49" s="549"/>
      <c r="H49" s="549"/>
      <c r="I49" s="549"/>
    </row>
    <row r="50" spans="2:9" ht="14.5" customHeight="1" thickBot="1" x14ac:dyDescent="0.3">
      <c r="B50" s="9">
        <f t="shared" si="0"/>
        <v>0.81249999999999911</v>
      </c>
      <c r="C50" s="541"/>
      <c r="D50" s="549"/>
      <c r="E50" s="549"/>
      <c r="F50" s="549"/>
      <c r="G50" s="549"/>
      <c r="H50" s="549"/>
      <c r="I50" s="549"/>
    </row>
    <row r="51" spans="2:9" ht="14.5" customHeight="1" thickBot="1" x14ac:dyDescent="0.3">
      <c r="B51" s="9">
        <f t="shared" si="0"/>
        <v>0.82291666666666574</v>
      </c>
      <c r="C51" s="541"/>
      <c r="D51" s="549"/>
      <c r="E51" s="549"/>
      <c r="F51" s="549"/>
      <c r="G51" s="549"/>
      <c r="H51" s="549"/>
      <c r="I51" s="549"/>
    </row>
    <row r="52" spans="2:9" ht="14.5" customHeight="1" thickBot="1" x14ac:dyDescent="0.3">
      <c r="B52" s="9">
        <f t="shared" si="0"/>
        <v>0.83333333333333237</v>
      </c>
      <c r="C52" s="541"/>
      <c r="D52" s="549"/>
      <c r="E52" s="549"/>
      <c r="F52" s="549"/>
      <c r="G52" s="549"/>
      <c r="H52" s="549"/>
      <c r="I52" s="549"/>
    </row>
    <row r="53" spans="2:9" ht="14.5" customHeight="1" thickBot="1" x14ac:dyDescent="0.3">
      <c r="B53" s="9">
        <f t="shared" si="0"/>
        <v>0.843749999999999</v>
      </c>
      <c r="C53" s="541"/>
      <c r="D53" s="549"/>
      <c r="E53" s="549"/>
      <c r="F53" s="549"/>
      <c r="G53" s="549"/>
      <c r="H53" s="549"/>
      <c r="I53" s="549"/>
    </row>
    <row r="54" spans="2:9" ht="14.5" customHeight="1" thickBot="1" x14ac:dyDescent="0.3">
      <c r="B54" s="9">
        <f t="shared" si="0"/>
        <v>0.85416666666666563</v>
      </c>
      <c r="C54" s="541"/>
      <c r="D54" s="380" t="s">
        <v>15</v>
      </c>
      <c r="E54" s="380" t="s">
        <v>15</v>
      </c>
      <c r="F54" s="380" t="s">
        <v>15</v>
      </c>
      <c r="G54" s="380" t="s">
        <v>15</v>
      </c>
      <c r="H54" s="380" t="s">
        <v>15</v>
      </c>
      <c r="I54" s="381" t="s">
        <v>15</v>
      </c>
    </row>
    <row r="55" spans="2:9" ht="14.5" customHeight="1" thickBot="1" x14ac:dyDescent="0.3">
      <c r="B55" s="9">
        <f t="shared" si="0"/>
        <v>0.86458333333333226</v>
      </c>
      <c r="C55" s="541"/>
      <c r="D55" s="380" t="s">
        <v>15</v>
      </c>
      <c r="E55" s="380" t="s">
        <v>15</v>
      </c>
      <c r="F55" s="380" t="s">
        <v>15</v>
      </c>
      <c r="G55" s="380" t="s">
        <v>15</v>
      </c>
      <c r="H55" s="380" t="s">
        <v>15</v>
      </c>
      <c r="I55" s="381" t="s">
        <v>15</v>
      </c>
    </row>
    <row r="56" spans="2:9" ht="14.5" customHeight="1" thickBot="1" x14ac:dyDescent="0.3">
      <c r="B56" s="9">
        <f t="shared" si="0"/>
        <v>0.87499999999999889</v>
      </c>
      <c r="C56" s="541"/>
      <c r="D56" s="526" t="s">
        <v>1091</v>
      </c>
      <c r="E56" s="526" t="s">
        <v>1098</v>
      </c>
      <c r="F56" s="526" t="s">
        <v>1091</v>
      </c>
      <c r="G56" s="526" t="s">
        <v>1098</v>
      </c>
      <c r="H56" s="526" t="s">
        <v>1091</v>
      </c>
      <c r="I56" s="526" t="s">
        <v>1098</v>
      </c>
    </row>
    <row r="57" spans="2:9" ht="14.5" customHeight="1" thickBot="1" x14ac:dyDescent="0.3">
      <c r="B57" s="9">
        <f t="shared" si="0"/>
        <v>0.88541666666666552</v>
      </c>
      <c r="C57" s="541"/>
      <c r="D57" s="526"/>
      <c r="E57" s="526"/>
      <c r="F57" s="526"/>
      <c r="G57" s="526"/>
      <c r="H57" s="526"/>
      <c r="I57" s="526"/>
    </row>
    <row r="58" spans="2:9" ht="14.5" customHeight="1" thickBot="1" x14ac:dyDescent="0.3">
      <c r="B58" s="9">
        <f t="shared" si="0"/>
        <v>0.89583333333333215</v>
      </c>
      <c r="C58" s="541"/>
      <c r="D58" s="526"/>
      <c r="E58" s="526"/>
      <c r="F58" s="526"/>
      <c r="G58" s="526"/>
      <c r="H58" s="526"/>
      <c r="I58" s="526"/>
    </row>
    <row r="59" spans="2:9" ht="14.5" customHeight="1" thickBot="1" x14ac:dyDescent="0.3">
      <c r="B59" s="9">
        <f t="shared" si="0"/>
        <v>0.90624999999999878</v>
      </c>
      <c r="C59" s="541"/>
      <c r="D59" s="526"/>
      <c r="E59" s="526"/>
      <c r="F59" s="526"/>
      <c r="G59" s="526"/>
      <c r="H59" s="526"/>
      <c r="I59" s="526"/>
    </row>
    <row r="60" spans="2:9" ht="14.5" customHeight="1" thickBot="1" x14ac:dyDescent="0.3">
      <c r="B60" s="9">
        <f t="shared" si="0"/>
        <v>0.91666666666666541</v>
      </c>
      <c r="C60" s="541"/>
      <c r="D60" s="526"/>
      <c r="E60" s="526"/>
      <c r="F60" s="526"/>
      <c r="G60" s="526"/>
      <c r="H60" s="526"/>
      <c r="I60" s="526"/>
    </row>
    <row r="61" spans="2:9" ht="14.5" customHeight="1" thickBot="1" x14ac:dyDescent="0.3">
      <c r="B61" s="9">
        <f t="shared" si="0"/>
        <v>0.92708333333333204</v>
      </c>
      <c r="C61" s="541"/>
      <c r="D61" s="526"/>
      <c r="E61" s="526"/>
      <c r="F61" s="526"/>
      <c r="G61" s="526"/>
      <c r="H61" s="526"/>
      <c r="I61" s="526"/>
    </row>
    <row r="62" spans="2:9" ht="14.5" customHeight="1" thickBot="1" x14ac:dyDescent="0.3">
      <c r="B62" s="9">
        <f t="shared" si="0"/>
        <v>0.93749999999999867</v>
      </c>
      <c r="C62" s="541"/>
      <c r="D62" s="526"/>
      <c r="E62" s="526"/>
      <c r="F62" s="526"/>
      <c r="G62" s="526"/>
      <c r="H62" s="526"/>
      <c r="I62" s="526"/>
    </row>
    <row r="63" spans="2:9" ht="14.5" customHeight="1" thickBot="1" x14ac:dyDescent="0.3">
      <c r="B63" s="9">
        <f t="shared" si="0"/>
        <v>0.9479166666666653</v>
      </c>
      <c r="C63" s="541"/>
      <c r="D63" s="526"/>
      <c r="E63" s="526"/>
      <c r="F63" s="526"/>
      <c r="G63" s="526"/>
      <c r="H63" s="526"/>
      <c r="I63" s="526"/>
    </row>
    <row r="64" spans="2:9" ht="14.5" customHeight="1" thickBot="1" x14ac:dyDescent="0.3">
      <c r="B64" s="9">
        <f t="shared" si="0"/>
        <v>0.95833333333333193</v>
      </c>
      <c r="C64" s="541"/>
      <c r="D64" s="380" t="s">
        <v>15</v>
      </c>
      <c r="E64" s="380" t="s">
        <v>15</v>
      </c>
      <c r="F64" s="380" t="s">
        <v>15</v>
      </c>
      <c r="G64" s="380" t="s">
        <v>15</v>
      </c>
      <c r="H64" s="380" t="s">
        <v>15</v>
      </c>
      <c r="I64" s="381" t="s">
        <v>15</v>
      </c>
    </row>
    <row r="65" spans="2:9" ht="14.5" customHeight="1" thickBot="1" x14ac:dyDescent="0.3">
      <c r="B65" s="9">
        <f t="shared" si="0"/>
        <v>0.96874999999999856</v>
      </c>
      <c r="C65" s="541"/>
      <c r="D65" s="540" t="s">
        <v>1092</v>
      </c>
      <c r="E65" s="540" t="s">
        <v>1092</v>
      </c>
      <c r="F65" s="540" t="s">
        <v>1092</v>
      </c>
      <c r="G65" s="540" t="s">
        <v>1092</v>
      </c>
      <c r="H65" s="540" t="s">
        <v>1092</v>
      </c>
      <c r="I65" s="540" t="s">
        <v>1092</v>
      </c>
    </row>
    <row r="66" spans="2:9" ht="14.5" customHeight="1" thickBot="1" x14ac:dyDescent="0.3">
      <c r="B66" s="9">
        <f t="shared" si="0"/>
        <v>0.97916666666666519</v>
      </c>
      <c r="C66" s="541"/>
      <c r="D66" s="540"/>
      <c r="E66" s="540"/>
      <c r="F66" s="540"/>
      <c r="G66" s="540"/>
      <c r="H66" s="540"/>
      <c r="I66" s="540"/>
    </row>
    <row r="67" spans="2:9" ht="14.5" customHeight="1" thickBot="1" x14ac:dyDescent="0.3">
      <c r="B67" s="9">
        <f t="shared" si="0"/>
        <v>0.98958333333333182</v>
      </c>
      <c r="C67" s="541"/>
      <c r="D67" s="540"/>
      <c r="E67" s="540"/>
      <c r="F67" s="540"/>
      <c r="G67" s="540"/>
      <c r="H67" s="540"/>
      <c r="I67" s="540"/>
    </row>
    <row r="68" spans="2:9" ht="14.5" customHeight="1" thickBot="1" x14ac:dyDescent="0.3">
      <c r="B68" s="9">
        <f t="shared" si="0"/>
        <v>0.99999999999999845</v>
      </c>
      <c r="C68" s="541"/>
      <c r="D68" s="540"/>
      <c r="E68" s="540"/>
      <c r="F68" s="540"/>
      <c r="G68" s="540"/>
      <c r="H68" s="540"/>
      <c r="I68" s="540"/>
    </row>
    <row r="69" spans="2:9" ht="14.5" customHeight="1" thickBot="1" x14ac:dyDescent="0.3">
      <c r="B69" s="9">
        <f t="shared" si="0"/>
        <v>1.0104166666666652</v>
      </c>
      <c r="C69" s="541"/>
      <c r="D69" s="540"/>
      <c r="E69" s="540"/>
      <c r="F69" s="540"/>
      <c r="G69" s="540"/>
      <c r="H69" s="540"/>
      <c r="I69" s="540"/>
    </row>
    <row r="70" spans="2:9" ht="14.5" customHeight="1" thickBot="1" x14ac:dyDescent="0.3">
      <c r="B70" s="9">
        <f t="shared" si="0"/>
        <v>1.0208333333333319</v>
      </c>
      <c r="C70" s="541"/>
      <c r="D70" s="380" t="s">
        <v>15</v>
      </c>
      <c r="E70" s="380" t="s">
        <v>15</v>
      </c>
      <c r="F70" s="380" t="s">
        <v>15</v>
      </c>
      <c r="G70" s="380" t="s">
        <v>15</v>
      </c>
      <c r="H70" s="380" t="s">
        <v>15</v>
      </c>
      <c r="I70" s="381" t="s">
        <v>15</v>
      </c>
    </row>
    <row r="71" spans="2:9" ht="14.5" customHeight="1" thickBot="1" x14ac:dyDescent="0.3">
      <c r="B71" s="9">
        <f t="shared" ref="B71:B100" si="1">B70+TIME(0,Aralık,0)</f>
        <v>1.0312499999999987</v>
      </c>
      <c r="C71" s="541"/>
      <c r="D71" s="380" t="s">
        <v>15</v>
      </c>
      <c r="E71" s="380" t="s">
        <v>15</v>
      </c>
      <c r="F71" s="380" t="s">
        <v>15</v>
      </c>
      <c r="G71" s="380" t="s">
        <v>15</v>
      </c>
      <c r="H71" s="380" t="s">
        <v>15</v>
      </c>
      <c r="I71" s="381" t="s">
        <v>15</v>
      </c>
    </row>
    <row r="72" spans="2:9" ht="14.5" customHeight="1" thickBot="1" x14ac:dyDescent="0.3">
      <c r="B72" s="9">
        <f t="shared" si="1"/>
        <v>1.0416666666666654</v>
      </c>
      <c r="C72" s="541"/>
      <c r="D72" s="380" t="s">
        <v>15</v>
      </c>
      <c r="E72" s="380" t="s">
        <v>15</v>
      </c>
      <c r="F72" s="380" t="s">
        <v>15</v>
      </c>
      <c r="G72" s="380" t="s">
        <v>15</v>
      </c>
      <c r="H72" s="380" t="s">
        <v>15</v>
      </c>
      <c r="I72" s="381" t="s">
        <v>15</v>
      </c>
    </row>
    <row r="73" spans="2:9" ht="14.5" customHeight="1" thickBot="1" x14ac:dyDescent="0.3">
      <c r="B73" s="9">
        <f t="shared" si="1"/>
        <v>1.0520833333333321</v>
      </c>
      <c r="C73" s="541"/>
      <c r="D73" s="380" t="s">
        <v>15</v>
      </c>
      <c r="E73" s="380" t="s">
        <v>15</v>
      </c>
      <c r="F73" s="380" t="s">
        <v>15</v>
      </c>
      <c r="G73" s="380" t="s">
        <v>15</v>
      </c>
      <c r="H73" s="380" t="s">
        <v>15</v>
      </c>
      <c r="I73" s="381" t="s">
        <v>15</v>
      </c>
    </row>
    <row r="74" spans="2:9" ht="14.5" customHeight="1" thickBot="1" x14ac:dyDescent="0.3">
      <c r="B74" s="9">
        <f t="shared" si="1"/>
        <v>1.0624999999999989</v>
      </c>
      <c r="C74" s="541"/>
      <c r="D74" s="380" t="s">
        <v>15</v>
      </c>
      <c r="E74" s="380" t="s">
        <v>15</v>
      </c>
      <c r="F74" s="380" t="s">
        <v>15</v>
      </c>
      <c r="G74" s="380" t="s">
        <v>15</v>
      </c>
      <c r="H74" s="380" t="s">
        <v>15</v>
      </c>
      <c r="I74" s="381" t="s">
        <v>15</v>
      </c>
    </row>
    <row r="75" spans="2:9" ht="14.5" customHeight="1" thickBot="1" x14ac:dyDescent="0.3">
      <c r="B75" s="9">
        <f t="shared" si="1"/>
        <v>1.0729166666666656</v>
      </c>
      <c r="C75" s="381" t="s">
        <v>15</v>
      </c>
      <c r="D75" s="380" t="s">
        <v>15</v>
      </c>
      <c r="E75" s="380" t="s">
        <v>15</v>
      </c>
      <c r="F75" s="380" t="s">
        <v>15</v>
      </c>
      <c r="G75" s="380" t="s">
        <v>15</v>
      </c>
      <c r="H75" s="380" t="s">
        <v>15</v>
      </c>
      <c r="I75" s="381" t="s">
        <v>15</v>
      </c>
    </row>
    <row r="76" spans="2:9" ht="14.5" customHeight="1" thickBot="1" x14ac:dyDescent="0.3">
      <c r="B76" s="9">
        <f t="shared" si="1"/>
        <v>1.0833333333333324</v>
      </c>
      <c r="C76" s="381" t="s">
        <v>15</v>
      </c>
      <c r="D76" s="380" t="s">
        <v>15</v>
      </c>
      <c r="E76" s="380" t="s">
        <v>15</v>
      </c>
      <c r="F76" s="380" t="s">
        <v>15</v>
      </c>
      <c r="G76" s="380" t="s">
        <v>15</v>
      </c>
      <c r="H76" s="380" t="s">
        <v>15</v>
      </c>
      <c r="I76" s="381" t="s">
        <v>15</v>
      </c>
    </row>
    <row r="77" spans="2:9" ht="14.5" customHeight="1" thickBot="1" x14ac:dyDescent="0.3">
      <c r="B77" s="9">
        <f t="shared" si="1"/>
        <v>1.0937499999999991</v>
      </c>
      <c r="C77" s="381" t="s">
        <v>15</v>
      </c>
      <c r="D77" s="380" t="s">
        <v>15</v>
      </c>
      <c r="E77" s="380" t="s">
        <v>15</v>
      </c>
      <c r="F77" s="380" t="s">
        <v>15</v>
      </c>
      <c r="G77" s="380" t="s">
        <v>15</v>
      </c>
      <c r="H77" s="380" t="s">
        <v>15</v>
      </c>
      <c r="I77" s="381" t="s">
        <v>15</v>
      </c>
    </row>
    <row r="78" spans="2:9" ht="14.5" customHeight="1" thickBot="1" x14ac:dyDescent="0.3">
      <c r="B78" s="9">
        <f t="shared" si="1"/>
        <v>1.1041666666666659</v>
      </c>
      <c r="C78" s="381" t="s">
        <v>15</v>
      </c>
      <c r="D78" s="380" t="s">
        <v>15</v>
      </c>
      <c r="E78" s="380" t="s">
        <v>15</v>
      </c>
      <c r="F78" s="380" t="s">
        <v>15</v>
      </c>
      <c r="G78" s="380" t="s">
        <v>15</v>
      </c>
      <c r="H78" s="380" t="s">
        <v>15</v>
      </c>
      <c r="I78" s="381" t="s">
        <v>15</v>
      </c>
    </row>
    <row r="79" spans="2:9" ht="14.5" customHeight="1" thickBot="1" x14ac:dyDescent="0.3">
      <c r="B79" s="9">
        <f t="shared" si="1"/>
        <v>1.1145833333333326</v>
      </c>
      <c r="C79" s="381" t="s">
        <v>15</v>
      </c>
      <c r="D79" s="380" t="s">
        <v>15</v>
      </c>
      <c r="E79" s="380" t="s">
        <v>15</v>
      </c>
      <c r="F79" s="380" t="s">
        <v>15</v>
      </c>
      <c r="G79" s="380" t="s">
        <v>15</v>
      </c>
      <c r="H79" s="380" t="s">
        <v>15</v>
      </c>
      <c r="I79" s="381" t="s">
        <v>15</v>
      </c>
    </row>
    <row r="80" spans="2:9" ht="14.5" customHeight="1" thickBot="1" x14ac:dyDescent="0.3">
      <c r="B80" s="9">
        <f t="shared" si="1"/>
        <v>1.1249999999999993</v>
      </c>
      <c r="C80" s="381" t="s">
        <v>15</v>
      </c>
      <c r="D80" s="380" t="s">
        <v>15</v>
      </c>
      <c r="E80" s="380" t="s">
        <v>15</v>
      </c>
      <c r="F80" s="380" t="s">
        <v>15</v>
      </c>
      <c r="G80" s="380" t="s">
        <v>15</v>
      </c>
      <c r="H80" s="380" t="s">
        <v>15</v>
      </c>
      <c r="I80" s="381" t="s">
        <v>15</v>
      </c>
    </row>
    <row r="81" spans="2:9" ht="14.5" customHeight="1" thickBot="1" x14ac:dyDescent="0.3">
      <c r="B81" s="9">
        <f t="shared" si="1"/>
        <v>1.1354166666666661</v>
      </c>
      <c r="C81" s="381" t="s">
        <v>15</v>
      </c>
      <c r="D81" s="380" t="s">
        <v>15</v>
      </c>
      <c r="E81" s="380" t="s">
        <v>15</v>
      </c>
      <c r="F81" s="380" t="s">
        <v>15</v>
      </c>
      <c r="G81" s="380" t="s">
        <v>15</v>
      </c>
      <c r="H81" s="380" t="s">
        <v>15</v>
      </c>
      <c r="I81" s="381" t="s">
        <v>15</v>
      </c>
    </row>
    <row r="82" spans="2:9" ht="14.5" customHeight="1" thickBot="1" x14ac:dyDescent="0.3">
      <c r="B82" s="9">
        <f t="shared" si="1"/>
        <v>1.1458333333333328</v>
      </c>
      <c r="C82" s="381" t="s">
        <v>15</v>
      </c>
      <c r="D82" s="380" t="s">
        <v>15</v>
      </c>
      <c r="E82" s="380" t="s">
        <v>15</v>
      </c>
      <c r="F82" s="380" t="s">
        <v>15</v>
      </c>
      <c r="G82" s="380" t="s">
        <v>15</v>
      </c>
      <c r="H82" s="380" t="s">
        <v>15</v>
      </c>
      <c r="I82" s="381" t="s">
        <v>15</v>
      </c>
    </row>
    <row r="83" spans="2:9" ht="14.5" customHeight="1" thickBot="1" x14ac:dyDescent="0.3">
      <c r="B83" s="9">
        <f t="shared" si="1"/>
        <v>1.1562499999999996</v>
      </c>
      <c r="C83" s="381" t="s">
        <v>15</v>
      </c>
      <c r="D83" s="380" t="s">
        <v>15</v>
      </c>
      <c r="E83" s="380" t="s">
        <v>15</v>
      </c>
      <c r="F83" s="380" t="s">
        <v>15</v>
      </c>
      <c r="G83" s="380" t="s">
        <v>15</v>
      </c>
      <c r="H83" s="380" t="s">
        <v>15</v>
      </c>
      <c r="I83" s="381" t="s">
        <v>15</v>
      </c>
    </row>
    <row r="84" spans="2:9" ht="14.5" customHeight="1" thickBot="1" x14ac:dyDescent="0.3">
      <c r="B84" s="9">
        <f t="shared" si="1"/>
        <v>1.1666666666666663</v>
      </c>
      <c r="C84" s="381" t="s">
        <v>15</v>
      </c>
      <c r="D84" s="380" t="s">
        <v>15</v>
      </c>
      <c r="E84" s="380" t="s">
        <v>15</v>
      </c>
      <c r="F84" s="380" t="s">
        <v>15</v>
      </c>
      <c r="G84" s="380" t="s">
        <v>15</v>
      </c>
      <c r="H84" s="380" t="s">
        <v>15</v>
      </c>
      <c r="I84" s="381" t="s">
        <v>15</v>
      </c>
    </row>
    <row r="85" spans="2:9" ht="14.5" customHeight="1" thickBot="1" x14ac:dyDescent="0.3">
      <c r="B85" s="9">
        <f t="shared" si="1"/>
        <v>1.177083333333333</v>
      </c>
      <c r="C85" s="381" t="s">
        <v>15</v>
      </c>
      <c r="D85" s="380" t="s">
        <v>15</v>
      </c>
      <c r="E85" s="380" t="s">
        <v>15</v>
      </c>
      <c r="F85" s="380" t="s">
        <v>15</v>
      </c>
      <c r="G85" s="380" t="s">
        <v>15</v>
      </c>
      <c r="H85" s="380" t="s">
        <v>15</v>
      </c>
      <c r="I85" s="381" t="s">
        <v>15</v>
      </c>
    </row>
    <row r="86" spans="2:9" ht="14.5" customHeight="1" thickBot="1" x14ac:dyDescent="0.3">
      <c r="B86" s="9">
        <f t="shared" si="1"/>
        <v>1.1874999999999998</v>
      </c>
      <c r="C86" s="381" t="s">
        <v>15</v>
      </c>
      <c r="D86" s="380" t="s">
        <v>15</v>
      </c>
      <c r="E86" s="380" t="s">
        <v>15</v>
      </c>
      <c r="F86" s="380" t="s">
        <v>15</v>
      </c>
      <c r="G86" s="380" t="s">
        <v>15</v>
      </c>
      <c r="H86" s="380" t="s">
        <v>15</v>
      </c>
      <c r="I86" s="381" t="s">
        <v>15</v>
      </c>
    </row>
    <row r="87" spans="2:9" ht="14.5" customHeight="1" thickBot="1" x14ac:dyDescent="0.3">
      <c r="B87" s="9">
        <f t="shared" si="1"/>
        <v>1.1979166666666665</v>
      </c>
      <c r="C87" s="381" t="s">
        <v>15</v>
      </c>
      <c r="D87" s="380" t="s">
        <v>15</v>
      </c>
      <c r="E87" s="380" t="s">
        <v>15</v>
      </c>
      <c r="F87" s="380" t="s">
        <v>15</v>
      </c>
      <c r="G87" s="380" t="s">
        <v>15</v>
      </c>
      <c r="H87" s="380" t="s">
        <v>15</v>
      </c>
      <c r="I87" s="381" t="s">
        <v>15</v>
      </c>
    </row>
    <row r="88" spans="2:9" ht="14.5" customHeight="1" thickBot="1" x14ac:dyDescent="0.3">
      <c r="B88" s="9">
        <f t="shared" si="1"/>
        <v>1.2083333333333333</v>
      </c>
      <c r="C88" s="381" t="s">
        <v>15</v>
      </c>
      <c r="D88" s="380" t="s">
        <v>15</v>
      </c>
      <c r="E88" s="380" t="s">
        <v>15</v>
      </c>
      <c r="F88" s="380" t="s">
        <v>15</v>
      </c>
      <c r="G88" s="380" t="s">
        <v>15</v>
      </c>
      <c r="H88" s="380" t="s">
        <v>15</v>
      </c>
      <c r="I88" s="381" t="s">
        <v>15</v>
      </c>
    </row>
    <row r="89" spans="2:9" ht="14.5" customHeight="1" thickBot="1" x14ac:dyDescent="0.3">
      <c r="B89" s="9">
        <f t="shared" si="1"/>
        <v>1.21875</v>
      </c>
      <c r="C89" s="381" t="s">
        <v>15</v>
      </c>
      <c r="D89" s="380" t="s">
        <v>15</v>
      </c>
      <c r="E89" s="380" t="s">
        <v>15</v>
      </c>
      <c r="F89" s="380" t="s">
        <v>15</v>
      </c>
      <c r="G89" s="380" t="s">
        <v>15</v>
      </c>
      <c r="H89" s="380" t="s">
        <v>15</v>
      </c>
      <c r="I89" s="381" t="s">
        <v>15</v>
      </c>
    </row>
    <row r="90" spans="2:9" ht="14.5" customHeight="1" thickBot="1" x14ac:dyDescent="0.3">
      <c r="B90" s="9">
        <f t="shared" si="1"/>
        <v>1.2291666666666667</v>
      </c>
      <c r="C90" s="381" t="s">
        <v>15</v>
      </c>
      <c r="D90" s="380" t="s">
        <v>15</v>
      </c>
      <c r="E90" s="380" t="s">
        <v>15</v>
      </c>
      <c r="F90" s="380" t="s">
        <v>15</v>
      </c>
      <c r="G90" s="380" t="s">
        <v>15</v>
      </c>
      <c r="H90" s="380" t="s">
        <v>15</v>
      </c>
      <c r="I90" s="381" t="s">
        <v>15</v>
      </c>
    </row>
    <row r="91" spans="2:9" ht="14.5" customHeight="1" thickBot="1" x14ac:dyDescent="0.3">
      <c r="B91" s="9">
        <f t="shared" si="1"/>
        <v>1.2395833333333335</v>
      </c>
      <c r="C91" s="381" t="s">
        <v>15</v>
      </c>
      <c r="D91" s="380" t="s">
        <v>15</v>
      </c>
      <c r="E91" s="380" t="s">
        <v>15</v>
      </c>
      <c r="F91" s="380" t="s">
        <v>15</v>
      </c>
      <c r="G91" s="380" t="s">
        <v>15</v>
      </c>
      <c r="H91" s="380" t="s">
        <v>15</v>
      </c>
      <c r="I91" s="381" t="s">
        <v>15</v>
      </c>
    </row>
    <row r="92" spans="2:9" ht="14.5" customHeight="1" thickBot="1" x14ac:dyDescent="0.3">
      <c r="B92" s="9">
        <f t="shared" si="1"/>
        <v>1.2500000000000002</v>
      </c>
      <c r="C92" s="381" t="s">
        <v>15</v>
      </c>
      <c r="D92" s="380" t="s">
        <v>15</v>
      </c>
      <c r="E92" s="380" t="s">
        <v>15</v>
      </c>
      <c r="F92" s="380" t="s">
        <v>15</v>
      </c>
      <c r="G92" s="380" t="s">
        <v>15</v>
      </c>
      <c r="H92" s="380" t="s">
        <v>15</v>
      </c>
      <c r="I92" s="381" t="s">
        <v>15</v>
      </c>
    </row>
    <row r="93" spans="2:9" ht="14.5" customHeight="1" thickBot="1" x14ac:dyDescent="0.3">
      <c r="B93" s="9">
        <f t="shared" si="1"/>
        <v>1.260416666666667</v>
      </c>
      <c r="C93" s="381" t="s">
        <v>15</v>
      </c>
      <c r="D93" s="380" t="s">
        <v>15</v>
      </c>
      <c r="E93" s="380" t="s">
        <v>15</v>
      </c>
      <c r="F93" s="380" t="s">
        <v>15</v>
      </c>
      <c r="G93" s="380" t="s">
        <v>15</v>
      </c>
      <c r="H93" s="380" t="s">
        <v>15</v>
      </c>
      <c r="I93" s="381" t="s">
        <v>15</v>
      </c>
    </row>
    <row r="94" spans="2:9" ht="14.5" customHeight="1" thickBot="1" x14ac:dyDescent="0.3">
      <c r="B94" s="9">
        <f t="shared" si="1"/>
        <v>1.2708333333333337</v>
      </c>
      <c r="C94" s="381" t="s">
        <v>15</v>
      </c>
      <c r="D94" s="380" t="s">
        <v>15</v>
      </c>
      <c r="E94" s="380" t="s">
        <v>15</v>
      </c>
      <c r="F94" s="380" t="s">
        <v>15</v>
      </c>
      <c r="G94" s="380" t="s">
        <v>15</v>
      </c>
      <c r="H94" s="380" t="s">
        <v>15</v>
      </c>
      <c r="I94" s="381" t="s">
        <v>15</v>
      </c>
    </row>
    <row r="95" spans="2:9" ht="14.5" customHeight="1" thickBot="1" x14ac:dyDescent="0.3">
      <c r="B95" s="9">
        <f t="shared" si="1"/>
        <v>1.2812500000000004</v>
      </c>
      <c r="C95" s="381" t="s">
        <v>15</v>
      </c>
      <c r="D95" s="380" t="s">
        <v>15</v>
      </c>
      <c r="E95" s="380" t="s">
        <v>15</v>
      </c>
      <c r="F95" s="380" t="s">
        <v>15</v>
      </c>
      <c r="G95" s="380" t="s">
        <v>15</v>
      </c>
      <c r="H95" s="380" t="s">
        <v>15</v>
      </c>
      <c r="I95" s="381" t="s">
        <v>15</v>
      </c>
    </row>
    <row r="96" spans="2:9" ht="14.5" customHeight="1" thickBot="1" x14ac:dyDescent="0.3">
      <c r="B96" s="9">
        <f t="shared" si="1"/>
        <v>1.2916666666666672</v>
      </c>
      <c r="C96" s="381" t="s">
        <v>15</v>
      </c>
      <c r="D96" s="380" t="s">
        <v>15</v>
      </c>
      <c r="E96" s="380" t="s">
        <v>15</v>
      </c>
      <c r="F96" s="380" t="s">
        <v>15</v>
      </c>
      <c r="G96" s="380" t="s">
        <v>15</v>
      </c>
      <c r="H96" s="380" t="s">
        <v>15</v>
      </c>
      <c r="I96" s="381" t="s">
        <v>15</v>
      </c>
    </row>
    <row r="97" spans="2:9" ht="14.5" customHeight="1" thickBot="1" x14ac:dyDescent="0.3">
      <c r="B97" s="9">
        <f t="shared" si="1"/>
        <v>1.3020833333333339</v>
      </c>
      <c r="C97" s="381" t="s">
        <v>15</v>
      </c>
      <c r="D97" s="380" t="s">
        <v>15</v>
      </c>
      <c r="E97" s="380" t="s">
        <v>15</v>
      </c>
      <c r="F97" s="380" t="s">
        <v>15</v>
      </c>
      <c r="G97" s="380" t="s">
        <v>15</v>
      </c>
      <c r="H97" s="380" t="s">
        <v>15</v>
      </c>
      <c r="I97" s="381" t="s">
        <v>15</v>
      </c>
    </row>
    <row r="98" spans="2:9" ht="14.5" customHeight="1" thickBot="1" x14ac:dyDescent="0.3">
      <c r="B98" s="9">
        <f t="shared" si="1"/>
        <v>1.3125000000000007</v>
      </c>
      <c r="C98" s="381" t="s">
        <v>15</v>
      </c>
      <c r="D98" s="380" t="s">
        <v>15</v>
      </c>
      <c r="E98" s="380" t="s">
        <v>15</v>
      </c>
      <c r="F98" s="380" t="s">
        <v>15</v>
      </c>
      <c r="G98" s="380" t="s">
        <v>15</v>
      </c>
      <c r="H98" s="380" t="s">
        <v>15</v>
      </c>
      <c r="I98" s="381" t="s">
        <v>15</v>
      </c>
    </row>
    <row r="99" spans="2:9" ht="14.5" customHeight="1" thickBot="1" x14ac:dyDescent="0.3">
      <c r="B99" s="9">
        <f t="shared" si="1"/>
        <v>1.3229166666666674</v>
      </c>
      <c r="C99" s="381" t="s">
        <v>15</v>
      </c>
      <c r="D99" s="380" t="s">
        <v>15</v>
      </c>
      <c r="E99" s="380" t="s">
        <v>15</v>
      </c>
      <c r="F99" s="380" t="s">
        <v>15</v>
      </c>
      <c r="G99" s="380" t="s">
        <v>15</v>
      </c>
      <c r="H99" s="380" t="s">
        <v>15</v>
      </c>
      <c r="I99" s="381" t="s">
        <v>15</v>
      </c>
    </row>
    <row r="100" spans="2:9" ht="14.5" customHeight="1" thickBot="1" x14ac:dyDescent="0.3">
      <c r="B100" s="9">
        <f t="shared" si="1"/>
        <v>1.3333333333333341</v>
      </c>
      <c r="C100" s="381" t="s">
        <v>15</v>
      </c>
      <c r="D100" s="380" t="s">
        <v>15</v>
      </c>
      <c r="E100" s="380" t="s">
        <v>15</v>
      </c>
      <c r="F100" s="380" t="s">
        <v>15</v>
      </c>
      <c r="G100" s="380" t="s">
        <v>15</v>
      </c>
      <c r="H100" s="380" t="s">
        <v>15</v>
      </c>
      <c r="I100" s="381" t="s">
        <v>15</v>
      </c>
    </row>
  </sheetData>
  <mergeCells count="63">
    <mergeCell ref="I46:I53"/>
    <mergeCell ref="I19:I20"/>
    <mergeCell ref="H34:H37"/>
    <mergeCell ref="I34:I37"/>
    <mergeCell ref="E34:E37"/>
    <mergeCell ref="F34:F37"/>
    <mergeCell ref="G34:G37"/>
    <mergeCell ref="I38:I41"/>
    <mergeCell ref="H38:H41"/>
    <mergeCell ref="H6:H7"/>
    <mergeCell ref="I6:I7"/>
    <mergeCell ref="D9:D17"/>
    <mergeCell ref="E9:E17"/>
    <mergeCell ref="F9:F17"/>
    <mergeCell ref="G9:G17"/>
    <mergeCell ref="H9:H17"/>
    <mergeCell ref="I9:I17"/>
    <mergeCell ref="D65:D69"/>
    <mergeCell ref="C9:C17"/>
    <mergeCell ref="C19:C20"/>
    <mergeCell ref="D46:D53"/>
    <mergeCell ref="G6:G7"/>
    <mergeCell ref="D34:D37"/>
    <mergeCell ref="E38:E41"/>
    <mergeCell ref="F38:F41"/>
    <mergeCell ref="G38:G41"/>
    <mergeCell ref="E46:E53"/>
    <mergeCell ref="F46:F53"/>
    <mergeCell ref="G46:G53"/>
    <mergeCell ref="E56:E63"/>
    <mergeCell ref="F56:F63"/>
    <mergeCell ref="G56:G63"/>
    <mergeCell ref="E19:E20"/>
    <mergeCell ref="H56:H63"/>
    <mergeCell ref="D19:D20"/>
    <mergeCell ref="D38:D41"/>
    <mergeCell ref="D56:D63"/>
    <mergeCell ref="H19:H20"/>
    <mergeCell ref="H46:H53"/>
    <mergeCell ref="F19:F20"/>
    <mergeCell ref="G19:G20"/>
    <mergeCell ref="B1:D1"/>
    <mergeCell ref="E1:F1"/>
    <mergeCell ref="C6:C7"/>
    <mergeCell ref="E6:E7"/>
    <mergeCell ref="F6:F7"/>
    <mergeCell ref="D6:D7"/>
    <mergeCell ref="I56:I63"/>
    <mergeCell ref="I65:I69"/>
    <mergeCell ref="C23:C74"/>
    <mergeCell ref="D25:D30"/>
    <mergeCell ref="D31:D32"/>
    <mergeCell ref="E25:E32"/>
    <mergeCell ref="F25:F30"/>
    <mergeCell ref="F31:F32"/>
    <mergeCell ref="G25:G32"/>
    <mergeCell ref="H25:H30"/>
    <mergeCell ref="H31:H32"/>
    <mergeCell ref="I25:I32"/>
    <mergeCell ref="E65:E69"/>
    <mergeCell ref="F65:F69"/>
    <mergeCell ref="G65:G69"/>
    <mergeCell ref="H65:H69"/>
  </mergeCells>
  <dataValidations count="9">
    <dataValidation allowBlank="1" showInputMessage="1" showErrorMessage="1" prompt="Bu çalışma sayfasında bir Ders Programı oluşturun. C2 hücresine Başlangıç Saatini, E2 hücresine süre aralığını ve B3 hücresine haftalık program başlangıcını girin." sqref="A1"/>
    <dataValidation allowBlank="1" showInputMessage="1" showErrorMessage="1" prompt="Bu sütundaki başlığın altına bu hafta içi günlerinin programını girin. Süre için bir hücreyi ya da hücreleri seçin; Giriş sekmesindeki seçenekleri kullanarak sınıflar için aralığı kapsayan hücreleri çözün/birleştirin." sqref="C3:I3"/>
    <dataValidation allowBlank="1" showInputMessage="1" showErrorMessage="1" prompt="Zaman, bu sütundaki bu başlığın altında otomatik olarak güncelleştirilir." sqref="B3"/>
    <dataValidation allowBlank="1" showInputMessage="1" showErrorMessage="1" prompt="Sağdaki hücreye Başlangıç Zamanını girin" sqref="B2"/>
    <dataValidation allowBlank="1" showInputMessage="1" showErrorMessage="1" prompt="Bu hücreye Başlangıç Zamanını girin" sqref="C2"/>
    <dataValidation allowBlank="1" showInputMessage="1" showErrorMessage="1" prompt="Sağdaki hücreye dakika cinsinden Zaman Aralığını girin" sqref="D2"/>
    <dataValidation allowBlank="1" showInputMessage="1" showErrorMessage="1" prompt="Bu hücreye dakika cinsinden Zaman Aralığını girin" sqref="E2"/>
    <dataValidation allowBlank="1" showInputMessage="1" showErrorMessage="1" prompt="Bu çalışma kitabının başlığı bu hücrededir. Sağdaki hücreye dönem ismini girin" sqref="B1:D1"/>
    <dataValidation allowBlank="1" showInputMessage="1" showErrorMessage="1" prompt="Bu hücreye dönem ismini girin" sqref="E1:F1"/>
  </dataValidations>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00"/>
  <sheetViews>
    <sheetView topLeftCell="B1" workbookViewId="0">
      <selection activeCell="D56" sqref="D56:D63"/>
    </sheetView>
  </sheetViews>
  <sheetFormatPr defaultColWidth="6.0703125" defaultRowHeight="14" thickBottom="1" x14ac:dyDescent="0.3"/>
  <cols>
    <col min="1" max="1" width="1.5703125" style="382" customWidth="1"/>
    <col min="2" max="2" width="12.7109375" style="382" customWidth="1"/>
    <col min="3" max="9" width="16.7109375" style="382" customWidth="1"/>
    <col min="10" max="10" width="2" style="382" customWidth="1"/>
    <col min="11" max="16384" width="6.0703125" style="382"/>
  </cols>
  <sheetData>
    <row r="1" spans="2:10" ht="60" customHeight="1" thickBot="1" x14ac:dyDescent="0.3">
      <c r="B1" s="543" t="s">
        <v>18</v>
      </c>
      <c r="C1" s="544"/>
      <c r="D1" s="545"/>
      <c r="E1" s="546"/>
      <c r="F1" s="547"/>
    </row>
    <row r="2" spans="2:10" ht="30" customHeight="1" thickBot="1" x14ac:dyDescent="0.3">
      <c r="B2" s="383" t="s">
        <v>0</v>
      </c>
      <c r="C2" s="7">
        <v>0.33333333333333331</v>
      </c>
      <c r="D2" s="383" t="s">
        <v>3</v>
      </c>
      <c r="E2" s="1">
        <v>15</v>
      </c>
      <c r="F2" s="384" t="s">
        <v>6</v>
      </c>
    </row>
    <row r="3" spans="2:10" ht="30" customHeight="1" thickBot="1" x14ac:dyDescent="0.3">
      <c r="B3" s="385" t="s">
        <v>1</v>
      </c>
      <c r="C3" s="386" t="s">
        <v>2</v>
      </c>
      <c r="D3" s="386" t="s">
        <v>4</v>
      </c>
      <c r="E3" s="386" t="s">
        <v>5</v>
      </c>
      <c r="F3" s="386" t="s">
        <v>7</v>
      </c>
      <c r="G3" s="386" t="s">
        <v>8</v>
      </c>
      <c r="H3" s="386" t="s">
        <v>9</v>
      </c>
      <c r="I3" s="387" t="s">
        <v>10</v>
      </c>
      <c r="J3" s="382" t="s">
        <v>11</v>
      </c>
    </row>
    <row r="4" spans="2:10" ht="14.5" customHeight="1" thickBot="1" x14ac:dyDescent="0.3">
      <c r="B4" s="388">
        <f>BaşlangıçSaati</f>
        <v>0.33333333333333331</v>
      </c>
      <c r="C4" s="389" t="s">
        <v>15</v>
      </c>
      <c r="D4" s="389" t="s">
        <v>15</v>
      </c>
      <c r="E4" s="389" t="s">
        <v>15</v>
      </c>
      <c r="F4" s="389" t="s">
        <v>15</v>
      </c>
      <c r="G4" s="389" t="s">
        <v>15</v>
      </c>
      <c r="H4" s="389" t="s">
        <v>15</v>
      </c>
      <c r="I4" s="389" t="s">
        <v>15</v>
      </c>
      <c r="J4" s="382" t="s">
        <v>11</v>
      </c>
    </row>
    <row r="5" spans="2:10" ht="14.5" customHeight="1" thickBot="1" x14ac:dyDescent="0.3">
      <c r="B5" s="8">
        <f>B4+TIME(0,Aralık,0)</f>
        <v>0.34375</v>
      </c>
      <c r="C5" s="389" t="s">
        <v>15</v>
      </c>
      <c r="D5" s="389" t="s">
        <v>15</v>
      </c>
      <c r="E5" s="389" t="s">
        <v>15</v>
      </c>
      <c r="F5" s="389" t="s">
        <v>15</v>
      </c>
      <c r="G5" s="389" t="s">
        <v>15</v>
      </c>
      <c r="H5" s="389" t="s">
        <v>15</v>
      </c>
      <c r="I5" s="389" t="s">
        <v>15</v>
      </c>
    </row>
    <row r="6" spans="2:10" ht="14.5" customHeight="1" thickBot="1" x14ac:dyDescent="0.3">
      <c r="B6" s="9">
        <f>B5+TIME(0,Aralık,0)</f>
        <v>0.35416666666666669</v>
      </c>
      <c r="C6" s="509" t="s">
        <v>1095</v>
      </c>
      <c r="D6" s="509" t="s">
        <v>1096</v>
      </c>
      <c r="E6" s="509" t="s">
        <v>1095</v>
      </c>
      <c r="F6" s="509" t="s">
        <v>1096</v>
      </c>
      <c r="G6" s="509" t="s">
        <v>1095</v>
      </c>
      <c r="H6" s="509" t="s">
        <v>1096</v>
      </c>
      <c r="I6" s="509" t="s">
        <v>1095</v>
      </c>
    </row>
    <row r="7" spans="2:10" ht="14.5" customHeight="1" thickBot="1" x14ac:dyDescent="0.3">
      <c r="B7" s="8">
        <f t="shared" ref="B7:B70" si="0">B6+TIME(0,Aralık,0)</f>
        <v>0.36458333333333337</v>
      </c>
      <c r="C7" s="497"/>
      <c r="D7" s="497"/>
      <c r="E7" s="497"/>
      <c r="F7" s="497"/>
      <c r="G7" s="497"/>
      <c r="H7" s="497"/>
      <c r="I7" s="509"/>
    </row>
    <row r="8" spans="2:10" ht="14.5" customHeight="1" thickBot="1" x14ac:dyDescent="0.3">
      <c r="B8" s="9">
        <f t="shared" si="0"/>
        <v>0.37500000000000006</v>
      </c>
      <c r="C8" s="389" t="s">
        <v>15</v>
      </c>
      <c r="D8" s="389" t="s">
        <v>15</v>
      </c>
      <c r="E8" s="389" t="s">
        <v>15</v>
      </c>
      <c r="F8" s="389" t="s">
        <v>15</v>
      </c>
      <c r="G8" s="389" t="s">
        <v>15</v>
      </c>
      <c r="H8" s="389" t="s">
        <v>15</v>
      </c>
      <c r="I8" s="389" t="s">
        <v>15</v>
      </c>
    </row>
    <row r="9" spans="2:10" ht="14.5" customHeight="1" thickBot="1" x14ac:dyDescent="0.3">
      <c r="B9" s="8">
        <f t="shared" si="0"/>
        <v>0.38541666666666674</v>
      </c>
      <c r="C9" s="550" t="s">
        <v>1100</v>
      </c>
      <c r="D9" s="550" t="s">
        <v>1101</v>
      </c>
      <c r="E9" s="550" t="s">
        <v>1102</v>
      </c>
      <c r="F9" s="550" t="s">
        <v>1103</v>
      </c>
      <c r="G9" s="550" t="s">
        <v>1104</v>
      </c>
      <c r="H9" s="550" t="s">
        <v>1105</v>
      </c>
      <c r="I9" s="550" t="s">
        <v>1093</v>
      </c>
    </row>
    <row r="10" spans="2:10" ht="14.5" customHeight="1" thickBot="1" x14ac:dyDescent="0.3">
      <c r="B10" s="9">
        <f t="shared" si="0"/>
        <v>0.39583333333333343</v>
      </c>
      <c r="C10" s="550"/>
      <c r="D10" s="550"/>
      <c r="E10" s="550"/>
      <c r="F10" s="550"/>
      <c r="G10" s="550"/>
      <c r="H10" s="497"/>
      <c r="I10" s="550"/>
    </row>
    <row r="11" spans="2:10" ht="14.5" customHeight="1" thickBot="1" x14ac:dyDescent="0.3">
      <c r="B11" s="8">
        <f t="shared" si="0"/>
        <v>0.40625000000000011</v>
      </c>
      <c r="C11" s="550"/>
      <c r="D11" s="550"/>
      <c r="E11" s="550"/>
      <c r="F11" s="550"/>
      <c r="G11" s="550"/>
      <c r="H11" s="497"/>
      <c r="I11" s="550"/>
    </row>
    <row r="12" spans="2:10" ht="14.5" customHeight="1" thickBot="1" x14ac:dyDescent="0.3">
      <c r="B12" s="9">
        <f t="shared" si="0"/>
        <v>0.4166666666666668</v>
      </c>
      <c r="C12" s="550"/>
      <c r="D12" s="550"/>
      <c r="E12" s="550"/>
      <c r="F12" s="550"/>
      <c r="G12" s="550"/>
      <c r="H12" s="497"/>
      <c r="I12" s="550"/>
    </row>
    <row r="13" spans="2:10" ht="14.5" customHeight="1" thickBot="1" x14ac:dyDescent="0.3">
      <c r="B13" s="8">
        <f t="shared" si="0"/>
        <v>0.42708333333333348</v>
      </c>
      <c r="C13" s="550"/>
      <c r="D13" s="550"/>
      <c r="E13" s="550"/>
      <c r="F13" s="550"/>
      <c r="G13" s="550"/>
      <c r="H13" s="497"/>
      <c r="I13" s="550"/>
    </row>
    <row r="14" spans="2:10" ht="14.5" customHeight="1" thickBot="1" x14ac:dyDescent="0.3">
      <c r="B14" s="9">
        <f t="shared" si="0"/>
        <v>0.43750000000000017</v>
      </c>
      <c r="C14" s="550"/>
      <c r="D14" s="550"/>
      <c r="E14" s="550"/>
      <c r="F14" s="550"/>
      <c r="G14" s="550"/>
      <c r="H14" s="497"/>
      <c r="I14" s="550"/>
    </row>
    <row r="15" spans="2:10" ht="14.5" customHeight="1" thickBot="1" x14ac:dyDescent="0.3">
      <c r="B15" s="8">
        <f t="shared" si="0"/>
        <v>0.44791666666666685</v>
      </c>
      <c r="C15" s="550"/>
      <c r="D15" s="550"/>
      <c r="E15" s="550"/>
      <c r="F15" s="550"/>
      <c r="G15" s="550"/>
      <c r="H15" s="497"/>
      <c r="I15" s="550"/>
    </row>
    <row r="16" spans="2:10" ht="14.5" customHeight="1" thickBot="1" x14ac:dyDescent="0.3">
      <c r="B16" s="9">
        <f t="shared" si="0"/>
        <v>0.45833333333333354</v>
      </c>
      <c r="C16" s="550"/>
      <c r="D16" s="550"/>
      <c r="E16" s="550"/>
      <c r="F16" s="550"/>
      <c r="G16" s="550"/>
      <c r="H16" s="497"/>
      <c r="I16" s="550"/>
    </row>
    <row r="17" spans="2:9" ht="14.5" customHeight="1" thickBot="1" x14ac:dyDescent="0.3">
      <c r="B17" s="8">
        <f t="shared" si="0"/>
        <v>0.46875000000000022</v>
      </c>
      <c r="C17" s="550"/>
      <c r="D17" s="550"/>
      <c r="E17" s="550"/>
      <c r="F17" s="550"/>
      <c r="G17" s="550"/>
      <c r="H17" s="497"/>
      <c r="I17" s="550"/>
    </row>
    <row r="18" spans="2:9" ht="14.5" customHeight="1" thickBot="1" x14ac:dyDescent="0.3">
      <c r="B18" s="9">
        <f t="shared" si="0"/>
        <v>0.47916666666666691</v>
      </c>
      <c r="C18" s="389" t="s">
        <v>15</v>
      </c>
      <c r="D18" s="389" t="s">
        <v>15</v>
      </c>
      <c r="E18" s="389" t="s">
        <v>15</v>
      </c>
      <c r="F18" s="389" t="s">
        <v>15</v>
      </c>
      <c r="G18" s="389" t="s">
        <v>15</v>
      </c>
      <c r="H18" s="497"/>
      <c r="I18" s="389" t="s">
        <v>15</v>
      </c>
    </row>
    <row r="19" spans="2:9" ht="14.5" customHeight="1" thickBot="1" x14ac:dyDescent="0.3">
      <c r="B19" s="8">
        <f t="shared" si="0"/>
        <v>0.48958333333333359</v>
      </c>
      <c r="C19" s="511" t="s">
        <v>1094</v>
      </c>
      <c r="D19" s="511" t="s">
        <v>1094</v>
      </c>
      <c r="E19" s="511" t="s">
        <v>1094</v>
      </c>
      <c r="F19" s="511" t="s">
        <v>1094</v>
      </c>
      <c r="G19" s="511" t="s">
        <v>1094</v>
      </c>
      <c r="H19" s="497"/>
      <c r="I19" s="511" t="s">
        <v>1094</v>
      </c>
    </row>
    <row r="20" spans="2:9" ht="14.5" customHeight="1" thickBot="1" x14ac:dyDescent="0.3">
      <c r="B20" s="9">
        <f t="shared" si="0"/>
        <v>0.50000000000000022</v>
      </c>
      <c r="C20" s="497"/>
      <c r="D20" s="497"/>
      <c r="E20" s="497"/>
      <c r="F20" s="497"/>
      <c r="G20" s="497"/>
      <c r="H20" s="497"/>
      <c r="I20" s="511"/>
    </row>
    <row r="21" spans="2:9" ht="14.5" customHeight="1" thickBot="1" x14ac:dyDescent="0.3">
      <c r="B21" s="8">
        <f t="shared" si="0"/>
        <v>0.51041666666666685</v>
      </c>
      <c r="C21" s="389" t="s">
        <v>15</v>
      </c>
      <c r="D21" s="389" t="s">
        <v>15</v>
      </c>
      <c r="E21" s="389" t="s">
        <v>15</v>
      </c>
      <c r="F21" s="389" t="s">
        <v>15</v>
      </c>
      <c r="G21" s="389" t="s">
        <v>15</v>
      </c>
      <c r="H21" s="497"/>
      <c r="I21" s="389" t="s">
        <v>15</v>
      </c>
    </row>
    <row r="22" spans="2:9" ht="14.5" customHeight="1" thickBot="1" x14ac:dyDescent="0.3">
      <c r="B22" s="9">
        <f t="shared" si="0"/>
        <v>0.52083333333333348</v>
      </c>
      <c r="C22" s="389" t="s">
        <v>15</v>
      </c>
      <c r="D22" s="389" t="s">
        <v>15</v>
      </c>
      <c r="E22" s="389" t="s">
        <v>15</v>
      </c>
      <c r="F22" s="389" t="s">
        <v>15</v>
      </c>
      <c r="G22" s="389" t="s">
        <v>15</v>
      </c>
      <c r="H22" s="497"/>
      <c r="I22" s="389" t="s">
        <v>15</v>
      </c>
    </row>
    <row r="23" spans="2:9" ht="14.5" customHeight="1" thickBot="1" x14ac:dyDescent="0.3">
      <c r="B23" s="8">
        <f t="shared" si="0"/>
        <v>0.53125000000000011</v>
      </c>
      <c r="C23" s="541" t="s">
        <v>1099</v>
      </c>
      <c r="D23" s="389" t="s">
        <v>15</v>
      </c>
      <c r="E23" s="389" t="s">
        <v>15</v>
      </c>
      <c r="F23" s="389" t="s">
        <v>15</v>
      </c>
      <c r="G23" s="389" t="s">
        <v>15</v>
      </c>
      <c r="H23" s="497"/>
      <c r="I23" s="389" t="s">
        <v>15</v>
      </c>
    </row>
    <row r="24" spans="2:9" ht="14.5" customHeight="1" thickBot="1" x14ac:dyDescent="0.3">
      <c r="B24" s="9">
        <f t="shared" si="0"/>
        <v>0.54166666666666674</v>
      </c>
      <c r="C24" s="541"/>
      <c r="D24" s="389" t="s">
        <v>15</v>
      </c>
      <c r="E24" s="389" t="s">
        <v>15</v>
      </c>
      <c r="F24" s="389" t="s">
        <v>15</v>
      </c>
      <c r="G24" s="389" t="s">
        <v>15</v>
      </c>
      <c r="H24" s="497"/>
      <c r="I24" s="389" t="s">
        <v>15</v>
      </c>
    </row>
    <row r="25" spans="2:9" ht="14.5" customHeight="1" thickBot="1" x14ac:dyDescent="0.3">
      <c r="B25" s="8">
        <f t="shared" si="0"/>
        <v>0.55208333333333337</v>
      </c>
      <c r="C25" s="541"/>
      <c r="D25" s="542" t="s">
        <v>1086</v>
      </c>
      <c r="E25" s="542" t="s">
        <v>1097</v>
      </c>
      <c r="F25" s="542" t="s">
        <v>1086</v>
      </c>
      <c r="G25" s="542" t="s">
        <v>1097</v>
      </c>
      <c r="H25" s="497"/>
      <c r="I25" s="542" t="s">
        <v>1097</v>
      </c>
    </row>
    <row r="26" spans="2:9" ht="14.5" customHeight="1" thickBot="1" x14ac:dyDescent="0.3">
      <c r="B26" s="9">
        <f t="shared" si="0"/>
        <v>0.5625</v>
      </c>
      <c r="C26" s="541"/>
      <c r="D26" s="542"/>
      <c r="E26" s="497"/>
      <c r="F26" s="542"/>
      <c r="G26" s="497"/>
      <c r="H26" s="497"/>
      <c r="I26" s="497"/>
    </row>
    <row r="27" spans="2:9" ht="14.5" customHeight="1" thickBot="1" x14ac:dyDescent="0.3">
      <c r="B27" s="8">
        <f t="shared" si="0"/>
        <v>0.57291666666666663</v>
      </c>
      <c r="C27" s="541"/>
      <c r="D27" s="542"/>
      <c r="E27" s="497"/>
      <c r="F27" s="542"/>
      <c r="G27" s="497"/>
      <c r="H27" s="497"/>
      <c r="I27" s="497"/>
    </row>
    <row r="28" spans="2:9" ht="14.5" customHeight="1" thickBot="1" x14ac:dyDescent="0.3">
      <c r="B28" s="9">
        <f t="shared" si="0"/>
        <v>0.58333333333333326</v>
      </c>
      <c r="C28" s="541"/>
      <c r="D28" s="542"/>
      <c r="E28" s="497"/>
      <c r="F28" s="542"/>
      <c r="G28" s="497"/>
      <c r="H28" s="497"/>
      <c r="I28" s="497"/>
    </row>
    <row r="29" spans="2:9" ht="14.5" customHeight="1" thickBot="1" x14ac:dyDescent="0.3">
      <c r="B29" s="8">
        <f t="shared" si="0"/>
        <v>0.59374999999999989</v>
      </c>
      <c r="C29" s="541"/>
      <c r="D29" s="542"/>
      <c r="E29" s="497"/>
      <c r="F29" s="542"/>
      <c r="G29" s="497"/>
      <c r="H29" s="497"/>
      <c r="I29" s="497"/>
    </row>
    <row r="30" spans="2:9" ht="14.5" customHeight="1" thickBot="1" x14ac:dyDescent="0.3">
      <c r="B30" s="9">
        <f t="shared" si="0"/>
        <v>0.60416666666666652</v>
      </c>
      <c r="C30" s="541"/>
      <c r="D30" s="542"/>
      <c r="E30" s="497"/>
      <c r="F30" s="542"/>
      <c r="G30" s="497"/>
      <c r="H30" s="497"/>
      <c r="I30" s="497"/>
    </row>
    <row r="31" spans="2:9" ht="14.5" customHeight="1" thickBot="1" x14ac:dyDescent="0.3">
      <c r="B31" s="8">
        <f t="shared" si="0"/>
        <v>0.61458333333333315</v>
      </c>
      <c r="C31" s="541"/>
      <c r="D31" s="542" t="s">
        <v>1087</v>
      </c>
      <c r="E31" s="497"/>
      <c r="F31" s="542" t="s">
        <v>1087</v>
      </c>
      <c r="G31" s="497"/>
      <c r="H31" s="497"/>
      <c r="I31" s="497"/>
    </row>
    <row r="32" spans="2:9" ht="14.5" customHeight="1" thickBot="1" x14ac:dyDescent="0.3">
      <c r="B32" s="9">
        <f t="shared" si="0"/>
        <v>0.62499999999999978</v>
      </c>
      <c r="C32" s="541"/>
      <c r="D32" s="542"/>
      <c r="E32" s="497"/>
      <c r="F32" s="542"/>
      <c r="G32" s="497"/>
      <c r="H32" s="497"/>
      <c r="I32" s="497"/>
    </row>
    <row r="33" spans="2:9" ht="14.5" customHeight="1" thickBot="1" x14ac:dyDescent="0.3">
      <c r="B33" s="8">
        <f t="shared" si="0"/>
        <v>0.63541666666666641</v>
      </c>
      <c r="C33" s="541"/>
      <c r="D33" s="389" t="s">
        <v>15</v>
      </c>
      <c r="E33" s="389" t="s">
        <v>15</v>
      </c>
      <c r="F33" s="389" t="s">
        <v>15</v>
      </c>
      <c r="G33" s="389" t="s">
        <v>15</v>
      </c>
      <c r="H33" s="497"/>
      <c r="I33" s="389" t="s">
        <v>15</v>
      </c>
    </row>
    <row r="34" spans="2:9" ht="14.5" customHeight="1" thickBot="1" x14ac:dyDescent="0.3">
      <c r="B34" s="9">
        <f t="shared" si="0"/>
        <v>0.64583333333333304</v>
      </c>
      <c r="C34" s="541"/>
      <c r="D34" s="548" t="s">
        <v>1088</v>
      </c>
      <c r="E34" s="548" t="s">
        <v>1088</v>
      </c>
      <c r="F34" s="548" t="s">
        <v>1088</v>
      </c>
      <c r="G34" s="548" t="s">
        <v>1088</v>
      </c>
      <c r="H34" s="497"/>
      <c r="I34" s="548" t="s">
        <v>1088</v>
      </c>
    </row>
    <row r="35" spans="2:9" ht="14.5" customHeight="1" thickBot="1" x14ac:dyDescent="0.3">
      <c r="B35" s="8">
        <f t="shared" si="0"/>
        <v>0.65624999999999967</v>
      </c>
      <c r="C35" s="541"/>
      <c r="D35" s="548"/>
      <c r="E35" s="548"/>
      <c r="F35" s="548"/>
      <c r="G35" s="548"/>
      <c r="H35" s="497"/>
      <c r="I35" s="548"/>
    </row>
    <row r="36" spans="2:9" ht="14.5" customHeight="1" thickBot="1" x14ac:dyDescent="0.3">
      <c r="B36" s="9">
        <f t="shared" si="0"/>
        <v>0.6666666666666663</v>
      </c>
      <c r="C36" s="541"/>
      <c r="D36" s="548"/>
      <c r="E36" s="548"/>
      <c r="F36" s="548"/>
      <c r="G36" s="548"/>
      <c r="H36" s="497"/>
      <c r="I36" s="548"/>
    </row>
    <row r="37" spans="2:9" ht="14.5" customHeight="1" thickBot="1" x14ac:dyDescent="0.3">
      <c r="B37" s="9">
        <f t="shared" si="0"/>
        <v>0.67708333333333293</v>
      </c>
      <c r="C37" s="541"/>
      <c r="D37" s="548"/>
      <c r="E37" s="548"/>
      <c r="F37" s="548"/>
      <c r="G37" s="548"/>
      <c r="H37" s="497"/>
      <c r="I37" s="548"/>
    </row>
    <row r="38" spans="2:9" ht="14.5" customHeight="1" thickBot="1" x14ac:dyDescent="0.3">
      <c r="B38" s="9">
        <f t="shared" si="0"/>
        <v>0.68749999999999956</v>
      </c>
      <c r="C38" s="541"/>
      <c r="D38" s="548" t="s">
        <v>1089</v>
      </c>
      <c r="E38" s="548" t="s">
        <v>1089</v>
      </c>
      <c r="F38" s="548" t="s">
        <v>1089</v>
      </c>
      <c r="G38" s="548" t="s">
        <v>1089</v>
      </c>
      <c r="H38" s="497"/>
      <c r="I38" s="548" t="s">
        <v>1089</v>
      </c>
    </row>
    <row r="39" spans="2:9" ht="14.5" customHeight="1" thickBot="1" x14ac:dyDescent="0.3">
      <c r="B39" s="9">
        <f t="shared" si="0"/>
        <v>0.69791666666666619</v>
      </c>
      <c r="C39" s="541"/>
      <c r="D39" s="548"/>
      <c r="E39" s="548"/>
      <c r="F39" s="548"/>
      <c r="G39" s="548"/>
      <c r="H39" s="497"/>
      <c r="I39" s="548"/>
    </row>
    <row r="40" spans="2:9" ht="14.5" customHeight="1" thickBot="1" x14ac:dyDescent="0.3">
      <c r="B40" s="9">
        <f t="shared" si="0"/>
        <v>0.70833333333333282</v>
      </c>
      <c r="C40" s="541"/>
      <c r="D40" s="548"/>
      <c r="E40" s="548"/>
      <c r="F40" s="548"/>
      <c r="G40" s="548"/>
      <c r="H40" s="497"/>
      <c r="I40" s="548"/>
    </row>
    <row r="41" spans="2:9" ht="14.5" customHeight="1" thickBot="1" x14ac:dyDescent="0.3">
      <c r="B41" s="9">
        <f t="shared" si="0"/>
        <v>0.71874999999999944</v>
      </c>
      <c r="C41" s="541"/>
      <c r="D41" s="548"/>
      <c r="E41" s="548"/>
      <c r="F41" s="548"/>
      <c r="G41" s="548"/>
      <c r="H41" s="497"/>
      <c r="I41" s="548"/>
    </row>
    <row r="42" spans="2:9" ht="14.5" customHeight="1" thickBot="1" x14ac:dyDescent="0.3">
      <c r="B42" s="9">
        <f t="shared" si="0"/>
        <v>0.72916666666666607</v>
      </c>
      <c r="C42" s="541"/>
      <c r="D42" s="389" t="s">
        <v>15</v>
      </c>
      <c r="E42" s="389" t="s">
        <v>15</v>
      </c>
      <c r="F42" s="389" t="s">
        <v>15</v>
      </c>
      <c r="G42" s="389" t="s">
        <v>15</v>
      </c>
      <c r="H42" s="497"/>
      <c r="I42" s="389" t="s">
        <v>15</v>
      </c>
    </row>
    <row r="43" spans="2:9" ht="14.5" customHeight="1" thickBot="1" x14ac:dyDescent="0.3">
      <c r="B43" s="9">
        <f t="shared" si="0"/>
        <v>0.7395833333333327</v>
      </c>
      <c r="C43" s="541"/>
      <c r="D43" s="389" t="s">
        <v>15</v>
      </c>
      <c r="E43" s="389" t="s">
        <v>15</v>
      </c>
      <c r="F43" s="389" t="s">
        <v>15</v>
      </c>
      <c r="G43" s="389" t="s">
        <v>15</v>
      </c>
      <c r="H43" s="497"/>
      <c r="I43" s="389" t="s">
        <v>15</v>
      </c>
    </row>
    <row r="44" spans="2:9" ht="14.5" customHeight="1" thickBot="1" x14ac:dyDescent="0.3">
      <c r="B44" s="9">
        <f t="shared" si="0"/>
        <v>0.74999999999999933</v>
      </c>
      <c r="C44" s="541"/>
      <c r="D44" s="389" t="s">
        <v>15</v>
      </c>
      <c r="E44" s="389" t="s">
        <v>15</v>
      </c>
      <c r="F44" s="389" t="s">
        <v>15</v>
      </c>
      <c r="G44" s="389" t="s">
        <v>15</v>
      </c>
      <c r="H44" s="497"/>
      <c r="I44" s="389" t="s">
        <v>15</v>
      </c>
    </row>
    <row r="45" spans="2:9" ht="14.5" customHeight="1" thickBot="1" x14ac:dyDescent="0.3">
      <c r="B45" s="9">
        <f t="shared" si="0"/>
        <v>0.76041666666666596</v>
      </c>
      <c r="C45" s="541"/>
      <c r="D45" s="389" t="s">
        <v>15</v>
      </c>
      <c r="E45" s="389" t="s">
        <v>15</v>
      </c>
      <c r="F45" s="389" t="s">
        <v>15</v>
      </c>
      <c r="G45" s="389" t="s">
        <v>15</v>
      </c>
      <c r="H45" s="497"/>
      <c r="I45" s="389" t="s">
        <v>15</v>
      </c>
    </row>
    <row r="46" spans="2:9" ht="14.5" customHeight="1" thickBot="1" x14ac:dyDescent="0.3">
      <c r="B46" s="9">
        <f t="shared" si="0"/>
        <v>0.77083333333333259</v>
      </c>
      <c r="C46" s="541"/>
      <c r="D46" s="549" t="s">
        <v>1090</v>
      </c>
      <c r="E46" s="549" t="s">
        <v>1090</v>
      </c>
      <c r="F46" s="549" t="s">
        <v>1090</v>
      </c>
      <c r="G46" s="549" t="s">
        <v>1090</v>
      </c>
      <c r="H46" s="497"/>
      <c r="I46" s="549" t="s">
        <v>1090</v>
      </c>
    </row>
    <row r="47" spans="2:9" ht="14.5" customHeight="1" thickBot="1" x14ac:dyDescent="0.3">
      <c r="B47" s="9">
        <f t="shared" si="0"/>
        <v>0.78124999999999922</v>
      </c>
      <c r="C47" s="541"/>
      <c r="D47" s="549"/>
      <c r="E47" s="549"/>
      <c r="F47" s="549"/>
      <c r="G47" s="549"/>
      <c r="H47" s="497"/>
      <c r="I47" s="549"/>
    </row>
    <row r="48" spans="2:9" ht="14.5" customHeight="1" thickBot="1" x14ac:dyDescent="0.3">
      <c r="B48" s="9">
        <f t="shared" si="0"/>
        <v>0.79166666666666585</v>
      </c>
      <c r="C48" s="541"/>
      <c r="D48" s="549"/>
      <c r="E48" s="549"/>
      <c r="F48" s="549"/>
      <c r="G48" s="549"/>
      <c r="H48" s="497"/>
      <c r="I48" s="549"/>
    </row>
    <row r="49" spans="2:9" ht="14.5" customHeight="1" thickBot="1" x14ac:dyDescent="0.3">
      <c r="B49" s="9">
        <f t="shared" si="0"/>
        <v>0.80208333333333248</v>
      </c>
      <c r="C49" s="541"/>
      <c r="D49" s="549"/>
      <c r="E49" s="549"/>
      <c r="F49" s="549"/>
      <c r="G49" s="549"/>
      <c r="H49" s="497"/>
      <c r="I49" s="549"/>
    </row>
    <row r="50" spans="2:9" ht="14.5" customHeight="1" thickBot="1" x14ac:dyDescent="0.3">
      <c r="B50" s="9">
        <f t="shared" si="0"/>
        <v>0.81249999999999911</v>
      </c>
      <c r="C50" s="541"/>
      <c r="D50" s="549"/>
      <c r="E50" s="549"/>
      <c r="F50" s="549"/>
      <c r="G50" s="549"/>
      <c r="H50" s="497"/>
      <c r="I50" s="549"/>
    </row>
    <row r="51" spans="2:9" ht="14.5" customHeight="1" thickBot="1" x14ac:dyDescent="0.3">
      <c r="B51" s="9">
        <f t="shared" si="0"/>
        <v>0.82291666666666574</v>
      </c>
      <c r="C51" s="541"/>
      <c r="D51" s="549"/>
      <c r="E51" s="549"/>
      <c r="F51" s="549"/>
      <c r="G51" s="549"/>
      <c r="H51" s="497"/>
      <c r="I51" s="549"/>
    </row>
    <row r="52" spans="2:9" ht="14.5" customHeight="1" thickBot="1" x14ac:dyDescent="0.3">
      <c r="B52" s="9">
        <f t="shared" si="0"/>
        <v>0.83333333333333237</v>
      </c>
      <c r="C52" s="541"/>
      <c r="D52" s="549"/>
      <c r="E52" s="549"/>
      <c r="F52" s="549"/>
      <c r="G52" s="549"/>
      <c r="H52" s="497"/>
      <c r="I52" s="549"/>
    </row>
    <row r="53" spans="2:9" ht="14.5" customHeight="1" thickBot="1" x14ac:dyDescent="0.3">
      <c r="B53" s="9">
        <f t="shared" si="0"/>
        <v>0.843749999999999</v>
      </c>
      <c r="C53" s="541"/>
      <c r="D53" s="549"/>
      <c r="E53" s="549"/>
      <c r="F53" s="549"/>
      <c r="G53" s="549"/>
      <c r="H53" s="497"/>
      <c r="I53" s="549"/>
    </row>
    <row r="54" spans="2:9" ht="14.5" customHeight="1" thickBot="1" x14ac:dyDescent="0.3">
      <c r="B54" s="9">
        <f t="shared" si="0"/>
        <v>0.85416666666666563</v>
      </c>
      <c r="C54" s="541"/>
      <c r="D54" s="389" t="s">
        <v>15</v>
      </c>
      <c r="E54" s="389" t="s">
        <v>15</v>
      </c>
      <c r="F54" s="389" t="s">
        <v>15</v>
      </c>
      <c r="G54" s="389" t="s">
        <v>15</v>
      </c>
      <c r="H54" s="497"/>
      <c r="I54" s="389" t="s">
        <v>15</v>
      </c>
    </row>
    <row r="55" spans="2:9" ht="14.5" customHeight="1" thickBot="1" x14ac:dyDescent="0.3">
      <c r="B55" s="9">
        <f t="shared" si="0"/>
        <v>0.86458333333333226</v>
      </c>
      <c r="C55" s="541"/>
      <c r="D55" s="389" t="s">
        <v>15</v>
      </c>
      <c r="E55" s="389" t="s">
        <v>15</v>
      </c>
      <c r="F55" s="389" t="s">
        <v>15</v>
      </c>
      <c r="G55" s="389" t="s">
        <v>15</v>
      </c>
      <c r="H55" s="497"/>
      <c r="I55" s="389" t="s">
        <v>15</v>
      </c>
    </row>
    <row r="56" spans="2:9" ht="14.5" customHeight="1" thickBot="1" x14ac:dyDescent="0.3">
      <c r="B56" s="9">
        <f t="shared" si="0"/>
        <v>0.87499999999999889</v>
      </c>
      <c r="C56" s="541"/>
      <c r="D56" s="526" t="s">
        <v>1091</v>
      </c>
      <c r="E56" s="526" t="s">
        <v>1098</v>
      </c>
      <c r="F56" s="526" t="s">
        <v>1091</v>
      </c>
      <c r="G56" s="526" t="s">
        <v>1098</v>
      </c>
      <c r="H56" s="497"/>
      <c r="I56" s="526" t="s">
        <v>1098</v>
      </c>
    </row>
    <row r="57" spans="2:9" ht="14.5" customHeight="1" thickBot="1" x14ac:dyDescent="0.3">
      <c r="B57" s="9">
        <f t="shared" si="0"/>
        <v>0.88541666666666552</v>
      </c>
      <c r="C57" s="541"/>
      <c r="D57" s="526"/>
      <c r="E57" s="526"/>
      <c r="F57" s="526"/>
      <c r="G57" s="526"/>
      <c r="H57" s="497"/>
      <c r="I57" s="526"/>
    </row>
    <row r="58" spans="2:9" ht="14.5" customHeight="1" thickBot="1" x14ac:dyDescent="0.3">
      <c r="B58" s="9">
        <f t="shared" si="0"/>
        <v>0.89583333333333215</v>
      </c>
      <c r="C58" s="541"/>
      <c r="D58" s="526"/>
      <c r="E58" s="526"/>
      <c r="F58" s="526"/>
      <c r="G58" s="526"/>
      <c r="H58" s="497"/>
      <c r="I58" s="526"/>
    </row>
    <row r="59" spans="2:9" ht="14.5" customHeight="1" thickBot="1" x14ac:dyDescent="0.3">
      <c r="B59" s="9">
        <f t="shared" si="0"/>
        <v>0.90624999999999878</v>
      </c>
      <c r="C59" s="541"/>
      <c r="D59" s="526"/>
      <c r="E59" s="526"/>
      <c r="F59" s="526"/>
      <c r="G59" s="526"/>
      <c r="H59" s="497"/>
      <c r="I59" s="526"/>
    </row>
    <row r="60" spans="2:9" ht="14.5" customHeight="1" thickBot="1" x14ac:dyDescent="0.3">
      <c r="B60" s="9">
        <f t="shared" si="0"/>
        <v>0.91666666666666541</v>
      </c>
      <c r="C60" s="541"/>
      <c r="D60" s="526"/>
      <c r="E60" s="526"/>
      <c r="F60" s="526"/>
      <c r="G60" s="526"/>
      <c r="H60" s="497"/>
      <c r="I60" s="526"/>
    </row>
    <row r="61" spans="2:9" ht="14.5" customHeight="1" thickBot="1" x14ac:dyDescent="0.3">
      <c r="B61" s="9">
        <f t="shared" si="0"/>
        <v>0.92708333333333204</v>
      </c>
      <c r="C61" s="541"/>
      <c r="D61" s="526"/>
      <c r="E61" s="526"/>
      <c r="F61" s="526"/>
      <c r="G61" s="526"/>
      <c r="H61" s="497"/>
      <c r="I61" s="526"/>
    </row>
    <row r="62" spans="2:9" ht="14.5" customHeight="1" thickBot="1" x14ac:dyDescent="0.3">
      <c r="B62" s="9">
        <f t="shared" si="0"/>
        <v>0.93749999999999867</v>
      </c>
      <c r="C62" s="541"/>
      <c r="D62" s="526"/>
      <c r="E62" s="526"/>
      <c r="F62" s="526"/>
      <c r="G62" s="526"/>
      <c r="H62" s="497"/>
      <c r="I62" s="526"/>
    </row>
    <row r="63" spans="2:9" ht="14.5" customHeight="1" thickBot="1" x14ac:dyDescent="0.3">
      <c r="B63" s="9">
        <f t="shared" si="0"/>
        <v>0.9479166666666653</v>
      </c>
      <c r="C63" s="541"/>
      <c r="D63" s="526"/>
      <c r="E63" s="526"/>
      <c r="F63" s="526"/>
      <c r="G63" s="526"/>
      <c r="H63" s="497"/>
      <c r="I63" s="526"/>
    </row>
    <row r="64" spans="2:9" ht="14.5" customHeight="1" thickBot="1" x14ac:dyDescent="0.3">
      <c r="B64" s="9">
        <f t="shared" si="0"/>
        <v>0.95833333333333193</v>
      </c>
      <c r="C64" s="541"/>
      <c r="D64" s="389" t="s">
        <v>15</v>
      </c>
      <c r="E64" s="389" t="s">
        <v>15</v>
      </c>
      <c r="F64" s="389" t="s">
        <v>15</v>
      </c>
      <c r="G64" s="389" t="s">
        <v>15</v>
      </c>
      <c r="H64" s="497"/>
      <c r="I64" s="389" t="s">
        <v>15</v>
      </c>
    </row>
    <row r="65" spans="2:9" ht="14.5" customHeight="1" thickBot="1" x14ac:dyDescent="0.3">
      <c r="B65" s="9">
        <f t="shared" si="0"/>
        <v>0.96874999999999856</v>
      </c>
      <c r="C65" s="541"/>
      <c r="D65" s="540" t="s">
        <v>1092</v>
      </c>
      <c r="E65" s="540" t="s">
        <v>1092</v>
      </c>
      <c r="F65" s="540" t="s">
        <v>1092</v>
      </c>
      <c r="G65" s="540" t="s">
        <v>1092</v>
      </c>
      <c r="H65" s="497"/>
      <c r="I65" s="540" t="s">
        <v>1092</v>
      </c>
    </row>
    <row r="66" spans="2:9" ht="14.5" customHeight="1" thickBot="1" x14ac:dyDescent="0.3">
      <c r="B66" s="9">
        <f t="shared" si="0"/>
        <v>0.97916666666666519</v>
      </c>
      <c r="C66" s="541"/>
      <c r="D66" s="540"/>
      <c r="E66" s="540"/>
      <c r="F66" s="540"/>
      <c r="G66" s="540"/>
      <c r="H66" s="497"/>
      <c r="I66" s="540"/>
    </row>
    <row r="67" spans="2:9" ht="14.5" customHeight="1" thickBot="1" x14ac:dyDescent="0.3">
      <c r="B67" s="9">
        <f t="shared" si="0"/>
        <v>0.98958333333333182</v>
      </c>
      <c r="C67" s="541"/>
      <c r="D67" s="540"/>
      <c r="E67" s="540"/>
      <c r="F67" s="540"/>
      <c r="G67" s="540"/>
      <c r="H67" s="497"/>
      <c r="I67" s="540"/>
    </row>
    <row r="68" spans="2:9" ht="14.5" customHeight="1" thickBot="1" x14ac:dyDescent="0.3">
      <c r="B68" s="9">
        <f t="shared" si="0"/>
        <v>0.99999999999999845</v>
      </c>
      <c r="C68" s="541"/>
      <c r="D68" s="540"/>
      <c r="E68" s="540"/>
      <c r="F68" s="540"/>
      <c r="G68" s="540"/>
      <c r="H68" s="497"/>
      <c r="I68" s="540"/>
    </row>
    <row r="69" spans="2:9" ht="14.5" customHeight="1" thickBot="1" x14ac:dyDescent="0.3">
      <c r="B69" s="9">
        <f t="shared" si="0"/>
        <v>1.0104166666666652</v>
      </c>
      <c r="C69" s="541"/>
      <c r="D69" s="540"/>
      <c r="E69" s="540"/>
      <c r="F69" s="540"/>
      <c r="G69" s="540"/>
      <c r="H69" s="497"/>
      <c r="I69" s="540"/>
    </row>
    <row r="70" spans="2:9" ht="14.5" customHeight="1" thickBot="1" x14ac:dyDescent="0.3">
      <c r="B70" s="9">
        <f t="shared" si="0"/>
        <v>1.0208333333333319</v>
      </c>
      <c r="C70" s="541"/>
      <c r="D70" s="389" t="s">
        <v>15</v>
      </c>
      <c r="E70" s="389" t="s">
        <v>15</v>
      </c>
      <c r="F70" s="389" t="s">
        <v>15</v>
      </c>
      <c r="G70" s="389" t="s">
        <v>15</v>
      </c>
      <c r="H70" s="389" t="s">
        <v>15</v>
      </c>
      <c r="I70" s="389" t="s">
        <v>15</v>
      </c>
    </row>
    <row r="71" spans="2:9" ht="14.5" customHeight="1" thickBot="1" x14ac:dyDescent="0.3">
      <c r="B71" s="9">
        <f t="shared" ref="B71:B100" si="1">B70+TIME(0,Aralık,0)</f>
        <v>1.0312499999999987</v>
      </c>
      <c r="C71" s="541"/>
      <c r="D71" s="389" t="s">
        <v>15</v>
      </c>
      <c r="E71" s="389" t="s">
        <v>15</v>
      </c>
      <c r="F71" s="389" t="s">
        <v>15</v>
      </c>
      <c r="G71" s="389" t="s">
        <v>15</v>
      </c>
      <c r="H71" s="389" t="s">
        <v>15</v>
      </c>
      <c r="I71" s="389" t="s">
        <v>15</v>
      </c>
    </row>
    <row r="72" spans="2:9" ht="14.5" customHeight="1" thickBot="1" x14ac:dyDescent="0.3">
      <c r="B72" s="9">
        <f t="shared" si="1"/>
        <v>1.0416666666666654</v>
      </c>
      <c r="C72" s="541"/>
      <c r="D72" s="389" t="s">
        <v>15</v>
      </c>
      <c r="E72" s="389" t="s">
        <v>15</v>
      </c>
      <c r="F72" s="389" t="s">
        <v>15</v>
      </c>
      <c r="G72" s="389" t="s">
        <v>15</v>
      </c>
      <c r="H72" s="389" t="s">
        <v>15</v>
      </c>
      <c r="I72" s="389" t="s">
        <v>15</v>
      </c>
    </row>
    <row r="73" spans="2:9" ht="14.5" customHeight="1" thickBot="1" x14ac:dyDescent="0.3">
      <c r="B73" s="9">
        <f t="shared" si="1"/>
        <v>1.0520833333333321</v>
      </c>
      <c r="C73" s="541"/>
      <c r="D73" s="389" t="s">
        <v>15</v>
      </c>
      <c r="E73" s="389" t="s">
        <v>15</v>
      </c>
      <c r="F73" s="389" t="s">
        <v>15</v>
      </c>
      <c r="G73" s="389" t="s">
        <v>15</v>
      </c>
      <c r="H73" s="389" t="s">
        <v>15</v>
      </c>
      <c r="I73" s="389" t="s">
        <v>15</v>
      </c>
    </row>
    <row r="74" spans="2:9" ht="14.5" customHeight="1" thickBot="1" x14ac:dyDescent="0.3">
      <c r="B74" s="9">
        <f t="shared" si="1"/>
        <v>1.0624999999999989</v>
      </c>
      <c r="C74" s="541"/>
      <c r="D74" s="389" t="s">
        <v>15</v>
      </c>
      <c r="E74" s="389" t="s">
        <v>15</v>
      </c>
      <c r="F74" s="389" t="s">
        <v>15</v>
      </c>
      <c r="G74" s="389" t="s">
        <v>15</v>
      </c>
      <c r="H74" s="389" t="s">
        <v>15</v>
      </c>
      <c r="I74" s="389" t="s">
        <v>15</v>
      </c>
    </row>
    <row r="75" spans="2:9" ht="14.5" customHeight="1" thickBot="1" x14ac:dyDescent="0.3">
      <c r="B75" s="9">
        <f t="shared" si="1"/>
        <v>1.0729166666666656</v>
      </c>
      <c r="C75" s="389" t="s">
        <v>15</v>
      </c>
      <c r="D75" s="389" t="s">
        <v>15</v>
      </c>
      <c r="E75" s="389" t="s">
        <v>15</v>
      </c>
      <c r="F75" s="389" t="s">
        <v>15</v>
      </c>
      <c r="G75" s="389" t="s">
        <v>15</v>
      </c>
      <c r="H75" s="389" t="s">
        <v>15</v>
      </c>
      <c r="I75" s="389" t="s">
        <v>15</v>
      </c>
    </row>
    <row r="76" spans="2:9" ht="14.5" customHeight="1" thickBot="1" x14ac:dyDescent="0.3">
      <c r="B76" s="9">
        <f t="shared" si="1"/>
        <v>1.0833333333333324</v>
      </c>
      <c r="C76" s="389" t="s">
        <v>15</v>
      </c>
      <c r="D76" s="389" t="s">
        <v>15</v>
      </c>
      <c r="E76" s="389" t="s">
        <v>15</v>
      </c>
      <c r="F76" s="389" t="s">
        <v>15</v>
      </c>
      <c r="G76" s="389" t="s">
        <v>15</v>
      </c>
      <c r="H76" s="389" t="s">
        <v>15</v>
      </c>
      <c r="I76" s="389" t="s">
        <v>15</v>
      </c>
    </row>
    <row r="77" spans="2:9" ht="14.5" customHeight="1" thickBot="1" x14ac:dyDescent="0.3">
      <c r="B77" s="9">
        <f t="shared" si="1"/>
        <v>1.0937499999999991</v>
      </c>
      <c r="C77" s="389" t="s">
        <v>15</v>
      </c>
      <c r="D77" s="389" t="s">
        <v>15</v>
      </c>
      <c r="E77" s="389" t="s">
        <v>15</v>
      </c>
      <c r="F77" s="389" t="s">
        <v>15</v>
      </c>
      <c r="G77" s="389" t="s">
        <v>15</v>
      </c>
      <c r="H77" s="389" t="s">
        <v>15</v>
      </c>
      <c r="I77" s="389" t="s">
        <v>15</v>
      </c>
    </row>
    <row r="78" spans="2:9" ht="14.5" customHeight="1" thickBot="1" x14ac:dyDescent="0.3">
      <c r="B78" s="9">
        <f t="shared" si="1"/>
        <v>1.1041666666666659</v>
      </c>
      <c r="C78" s="389" t="s">
        <v>15</v>
      </c>
      <c r="D78" s="389" t="s">
        <v>15</v>
      </c>
      <c r="E78" s="389" t="s">
        <v>15</v>
      </c>
      <c r="F78" s="389" t="s">
        <v>15</v>
      </c>
      <c r="G78" s="389" t="s">
        <v>15</v>
      </c>
      <c r="H78" s="389" t="s">
        <v>15</v>
      </c>
      <c r="I78" s="389" t="s">
        <v>15</v>
      </c>
    </row>
    <row r="79" spans="2:9" ht="14.5" customHeight="1" thickBot="1" x14ac:dyDescent="0.3">
      <c r="B79" s="9">
        <f t="shared" si="1"/>
        <v>1.1145833333333326</v>
      </c>
      <c r="C79" s="389" t="s">
        <v>15</v>
      </c>
      <c r="D79" s="389" t="s">
        <v>15</v>
      </c>
      <c r="E79" s="389" t="s">
        <v>15</v>
      </c>
      <c r="F79" s="389" t="s">
        <v>15</v>
      </c>
      <c r="G79" s="389" t="s">
        <v>15</v>
      </c>
      <c r="H79" s="389" t="s">
        <v>15</v>
      </c>
      <c r="I79" s="389" t="s">
        <v>15</v>
      </c>
    </row>
    <row r="80" spans="2:9" ht="14.5" customHeight="1" thickBot="1" x14ac:dyDescent="0.3">
      <c r="B80" s="9">
        <f t="shared" si="1"/>
        <v>1.1249999999999993</v>
      </c>
      <c r="C80" s="389" t="s">
        <v>15</v>
      </c>
      <c r="D80" s="389" t="s">
        <v>15</v>
      </c>
      <c r="E80" s="389" t="s">
        <v>15</v>
      </c>
      <c r="F80" s="389" t="s">
        <v>15</v>
      </c>
      <c r="G80" s="389" t="s">
        <v>15</v>
      </c>
      <c r="H80" s="389" t="s">
        <v>15</v>
      </c>
      <c r="I80" s="389" t="s">
        <v>15</v>
      </c>
    </row>
    <row r="81" spans="2:9" ht="14.5" customHeight="1" thickBot="1" x14ac:dyDescent="0.3">
      <c r="B81" s="9">
        <f t="shared" si="1"/>
        <v>1.1354166666666661</v>
      </c>
      <c r="C81" s="389" t="s">
        <v>15</v>
      </c>
      <c r="D81" s="389" t="s">
        <v>15</v>
      </c>
      <c r="E81" s="389" t="s">
        <v>15</v>
      </c>
      <c r="F81" s="389" t="s">
        <v>15</v>
      </c>
      <c r="G81" s="389" t="s">
        <v>15</v>
      </c>
      <c r="H81" s="389" t="s">
        <v>15</v>
      </c>
      <c r="I81" s="389" t="s">
        <v>15</v>
      </c>
    </row>
    <row r="82" spans="2:9" ht="14.5" customHeight="1" thickBot="1" x14ac:dyDescent="0.3">
      <c r="B82" s="9">
        <f t="shared" si="1"/>
        <v>1.1458333333333328</v>
      </c>
      <c r="C82" s="389" t="s">
        <v>15</v>
      </c>
      <c r="D82" s="389" t="s">
        <v>15</v>
      </c>
      <c r="E82" s="389" t="s">
        <v>15</v>
      </c>
      <c r="F82" s="389" t="s">
        <v>15</v>
      </c>
      <c r="G82" s="389" t="s">
        <v>15</v>
      </c>
      <c r="H82" s="389" t="s">
        <v>15</v>
      </c>
      <c r="I82" s="389" t="s">
        <v>15</v>
      </c>
    </row>
    <row r="83" spans="2:9" ht="14.5" customHeight="1" thickBot="1" x14ac:dyDescent="0.3">
      <c r="B83" s="9">
        <f t="shared" si="1"/>
        <v>1.1562499999999996</v>
      </c>
      <c r="C83" s="389" t="s">
        <v>15</v>
      </c>
      <c r="D83" s="389" t="s">
        <v>15</v>
      </c>
      <c r="E83" s="389" t="s">
        <v>15</v>
      </c>
      <c r="F83" s="389" t="s">
        <v>15</v>
      </c>
      <c r="G83" s="389" t="s">
        <v>15</v>
      </c>
      <c r="H83" s="389" t="s">
        <v>15</v>
      </c>
      <c r="I83" s="389" t="s">
        <v>15</v>
      </c>
    </row>
    <row r="84" spans="2:9" ht="14.5" customHeight="1" thickBot="1" x14ac:dyDescent="0.3">
      <c r="B84" s="9">
        <f t="shared" si="1"/>
        <v>1.1666666666666663</v>
      </c>
      <c r="C84" s="389" t="s">
        <v>15</v>
      </c>
      <c r="D84" s="389" t="s">
        <v>15</v>
      </c>
      <c r="E84" s="389" t="s">
        <v>15</v>
      </c>
      <c r="F84" s="389" t="s">
        <v>15</v>
      </c>
      <c r="G84" s="389" t="s">
        <v>15</v>
      </c>
      <c r="H84" s="389" t="s">
        <v>15</v>
      </c>
      <c r="I84" s="389" t="s">
        <v>15</v>
      </c>
    </row>
    <row r="85" spans="2:9" ht="14.5" customHeight="1" thickBot="1" x14ac:dyDescent="0.3">
      <c r="B85" s="9">
        <f t="shared" si="1"/>
        <v>1.177083333333333</v>
      </c>
      <c r="C85" s="389" t="s">
        <v>15</v>
      </c>
      <c r="D85" s="389" t="s">
        <v>15</v>
      </c>
      <c r="E85" s="389" t="s">
        <v>15</v>
      </c>
      <c r="F85" s="389" t="s">
        <v>15</v>
      </c>
      <c r="G85" s="389" t="s">
        <v>15</v>
      </c>
      <c r="H85" s="389" t="s">
        <v>15</v>
      </c>
      <c r="I85" s="389" t="s">
        <v>15</v>
      </c>
    </row>
    <row r="86" spans="2:9" ht="14.5" customHeight="1" thickBot="1" x14ac:dyDescent="0.3">
      <c r="B86" s="9">
        <f t="shared" si="1"/>
        <v>1.1874999999999998</v>
      </c>
      <c r="C86" s="389" t="s">
        <v>15</v>
      </c>
      <c r="D86" s="389" t="s">
        <v>15</v>
      </c>
      <c r="E86" s="389" t="s">
        <v>15</v>
      </c>
      <c r="F86" s="389" t="s">
        <v>15</v>
      </c>
      <c r="G86" s="389" t="s">
        <v>15</v>
      </c>
      <c r="H86" s="389" t="s">
        <v>15</v>
      </c>
      <c r="I86" s="389" t="s">
        <v>15</v>
      </c>
    </row>
    <row r="87" spans="2:9" ht="14.5" customHeight="1" thickBot="1" x14ac:dyDescent="0.3">
      <c r="B87" s="9">
        <f t="shared" si="1"/>
        <v>1.1979166666666665</v>
      </c>
      <c r="C87" s="389" t="s">
        <v>15</v>
      </c>
      <c r="D87" s="389" t="s">
        <v>15</v>
      </c>
      <c r="E87" s="389" t="s">
        <v>15</v>
      </c>
      <c r="F87" s="389" t="s">
        <v>15</v>
      </c>
      <c r="G87" s="389" t="s">
        <v>15</v>
      </c>
      <c r="H87" s="389" t="s">
        <v>15</v>
      </c>
      <c r="I87" s="389" t="s">
        <v>15</v>
      </c>
    </row>
    <row r="88" spans="2:9" ht="14.5" customHeight="1" thickBot="1" x14ac:dyDescent="0.3">
      <c r="B88" s="9">
        <f t="shared" si="1"/>
        <v>1.2083333333333333</v>
      </c>
      <c r="C88" s="389" t="s">
        <v>15</v>
      </c>
      <c r="D88" s="389" t="s">
        <v>15</v>
      </c>
      <c r="E88" s="389" t="s">
        <v>15</v>
      </c>
      <c r="F88" s="389" t="s">
        <v>15</v>
      </c>
      <c r="G88" s="389" t="s">
        <v>15</v>
      </c>
      <c r="H88" s="389" t="s">
        <v>15</v>
      </c>
      <c r="I88" s="389" t="s">
        <v>15</v>
      </c>
    </row>
    <row r="89" spans="2:9" ht="14.5" customHeight="1" thickBot="1" x14ac:dyDescent="0.3">
      <c r="B89" s="9">
        <f t="shared" si="1"/>
        <v>1.21875</v>
      </c>
      <c r="C89" s="389" t="s">
        <v>15</v>
      </c>
      <c r="D89" s="389" t="s">
        <v>15</v>
      </c>
      <c r="E89" s="389" t="s">
        <v>15</v>
      </c>
      <c r="F89" s="389" t="s">
        <v>15</v>
      </c>
      <c r="G89" s="389" t="s">
        <v>15</v>
      </c>
      <c r="H89" s="389" t="s">
        <v>15</v>
      </c>
      <c r="I89" s="389" t="s">
        <v>15</v>
      </c>
    </row>
    <row r="90" spans="2:9" ht="14.5" customHeight="1" thickBot="1" x14ac:dyDescent="0.3">
      <c r="B90" s="9">
        <f t="shared" si="1"/>
        <v>1.2291666666666667</v>
      </c>
      <c r="C90" s="389" t="s">
        <v>15</v>
      </c>
      <c r="D90" s="389" t="s">
        <v>15</v>
      </c>
      <c r="E90" s="389" t="s">
        <v>15</v>
      </c>
      <c r="F90" s="389" t="s">
        <v>15</v>
      </c>
      <c r="G90" s="389" t="s">
        <v>15</v>
      </c>
      <c r="H90" s="389" t="s">
        <v>15</v>
      </c>
      <c r="I90" s="389" t="s">
        <v>15</v>
      </c>
    </row>
    <row r="91" spans="2:9" ht="14.5" customHeight="1" thickBot="1" x14ac:dyDescent="0.3">
      <c r="B91" s="9">
        <f t="shared" si="1"/>
        <v>1.2395833333333335</v>
      </c>
      <c r="C91" s="389" t="s">
        <v>15</v>
      </c>
      <c r="D91" s="389" t="s">
        <v>15</v>
      </c>
      <c r="E91" s="389" t="s">
        <v>15</v>
      </c>
      <c r="F91" s="389" t="s">
        <v>15</v>
      </c>
      <c r="G91" s="389" t="s">
        <v>15</v>
      </c>
      <c r="H91" s="389" t="s">
        <v>15</v>
      </c>
      <c r="I91" s="389" t="s">
        <v>15</v>
      </c>
    </row>
    <row r="92" spans="2:9" ht="14.5" customHeight="1" thickBot="1" x14ac:dyDescent="0.3">
      <c r="B92" s="9">
        <f t="shared" si="1"/>
        <v>1.2500000000000002</v>
      </c>
      <c r="C92" s="389" t="s">
        <v>15</v>
      </c>
      <c r="D92" s="389" t="s">
        <v>15</v>
      </c>
      <c r="E92" s="389" t="s">
        <v>15</v>
      </c>
      <c r="F92" s="389" t="s">
        <v>15</v>
      </c>
      <c r="G92" s="389" t="s">
        <v>15</v>
      </c>
      <c r="H92" s="389" t="s">
        <v>15</v>
      </c>
      <c r="I92" s="389" t="s">
        <v>15</v>
      </c>
    </row>
    <row r="93" spans="2:9" ht="14.5" customHeight="1" thickBot="1" x14ac:dyDescent="0.3">
      <c r="B93" s="9">
        <f t="shared" si="1"/>
        <v>1.260416666666667</v>
      </c>
      <c r="C93" s="389" t="s">
        <v>15</v>
      </c>
      <c r="D93" s="389" t="s">
        <v>15</v>
      </c>
      <c r="E93" s="389" t="s">
        <v>15</v>
      </c>
      <c r="F93" s="389" t="s">
        <v>15</v>
      </c>
      <c r="G93" s="389" t="s">
        <v>15</v>
      </c>
      <c r="H93" s="389" t="s">
        <v>15</v>
      </c>
      <c r="I93" s="389" t="s">
        <v>15</v>
      </c>
    </row>
    <row r="94" spans="2:9" ht="14.5" customHeight="1" thickBot="1" x14ac:dyDescent="0.3">
      <c r="B94" s="9">
        <f t="shared" si="1"/>
        <v>1.2708333333333337</v>
      </c>
      <c r="C94" s="389" t="s">
        <v>15</v>
      </c>
      <c r="D94" s="389" t="s">
        <v>15</v>
      </c>
      <c r="E94" s="389" t="s">
        <v>15</v>
      </c>
      <c r="F94" s="389" t="s">
        <v>15</v>
      </c>
      <c r="G94" s="389" t="s">
        <v>15</v>
      </c>
      <c r="H94" s="389" t="s">
        <v>15</v>
      </c>
      <c r="I94" s="389" t="s">
        <v>15</v>
      </c>
    </row>
    <row r="95" spans="2:9" ht="14.5" customHeight="1" thickBot="1" x14ac:dyDescent="0.3">
      <c r="B95" s="9">
        <f t="shared" si="1"/>
        <v>1.2812500000000004</v>
      </c>
      <c r="C95" s="389" t="s">
        <v>15</v>
      </c>
      <c r="D95" s="389" t="s">
        <v>15</v>
      </c>
      <c r="E95" s="389" t="s">
        <v>15</v>
      </c>
      <c r="F95" s="389" t="s">
        <v>15</v>
      </c>
      <c r="G95" s="389" t="s">
        <v>15</v>
      </c>
      <c r="H95" s="389" t="s">
        <v>15</v>
      </c>
      <c r="I95" s="389" t="s">
        <v>15</v>
      </c>
    </row>
    <row r="96" spans="2:9" ht="14.5" customHeight="1" thickBot="1" x14ac:dyDescent="0.3">
      <c r="B96" s="9">
        <f t="shared" si="1"/>
        <v>1.2916666666666672</v>
      </c>
      <c r="C96" s="389" t="s">
        <v>15</v>
      </c>
      <c r="D96" s="389" t="s">
        <v>15</v>
      </c>
      <c r="E96" s="389" t="s">
        <v>15</v>
      </c>
      <c r="F96" s="389" t="s">
        <v>15</v>
      </c>
      <c r="G96" s="389" t="s">
        <v>15</v>
      </c>
      <c r="H96" s="389" t="s">
        <v>15</v>
      </c>
      <c r="I96" s="389" t="s">
        <v>15</v>
      </c>
    </row>
    <row r="97" spans="2:9" ht="14.5" customHeight="1" thickBot="1" x14ac:dyDescent="0.3">
      <c r="B97" s="9">
        <f t="shared" si="1"/>
        <v>1.3020833333333339</v>
      </c>
      <c r="C97" s="389" t="s">
        <v>15</v>
      </c>
      <c r="D97" s="389" t="s">
        <v>15</v>
      </c>
      <c r="E97" s="389" t="s">
        <v>15</v>
      </c>
      <c r="F97" s="389" t="s">
        <v>15</v>
      </c>
      <c r="G97" s="389" t="s">
        <v>15</v>
      </c>
      <c r="H97" s="389" t="s">
        <v>15</v>
      </c>
      <c r="I97" s="389" t="s">
        <v>15</v>
      </c>
    </row>
    <row r="98" spans="2:9" ht="14.5" customHeight="1" thickBot="1" x14ac:dyDescent="0.3">
      <c r="B98" s="9">
        <f t="shared" si="1"/>
        <v>1.3125000000000007</v>
      </c>
      <c r="C98" s="389" t="s">
        <v>15</v>
      </c>
      <c r="D98" s="389" t="s">
        <v>15</v>
      </c>
      <c r="E98" s="389" t="s">
        <v>15</v>
      </c>
      <c r="F98" s="389" t="s">
        <v>15</v>
      </c>
      <c r="G98" s="389" t="s">
        <v>15</v>
      </c>
      <c r="H98" s="389" t="s">
        <v>15</v>
      </c>
      <c r="I98" s="389" t="s">
        <v>15</v>
      </c>
    </row>
    <row r="99" spans="2:9" ht="14.5" customHeight="1" thickBot="1" x14ac:dyDescent="0.3">
      <c r="B99" s="9">
        <f t="shared" si="1"/>
        <v>1.3229166666666674</v>
      </c>
      <c r="C99" s="389" t="s">
        <v>15</v>
      </c>
      <c r="D99" s="389" t="s">
        <v>15</v>
      </c>
      <c r="E99" s="389" t="s">
        <v>15</v>
      </c>
      <c r="F99" s="389" t="s">
        <v>15</v>
      </c>
      <c r="G99" s="389" t="s">
        <v>15</v>
      </c>
      <c r="H99" s="389" t="s">
        <v>15</v>
      </c>
      <c r="I99" s="389" t="s">
        <v>15</v>
      </c>
    </row>
    <row r="100" spans="2:9" ht="14.5" customHeight="1" thickBot="1" x14ac:dyDescent="0.3">
      <c r="B100" s="9">
        <f t="shared" si="1"/>
        <v>1.3333333333333341</v>
      </c>
      <c r="C100" s="389" t="s">
        <v>15</v>
      </c>
      <c r="D100" s="389" t="s">
        <v>15</v>
      </c>
      <c r="E100" s="389" t="s">
        <v>15</v>
      </c>
      <c r="F100" s="389" t="s">
        <v>15</v>
      </c>
      <c r="G100" s="389" t="s">
        <v>15</v>
      </c>
      <c r="H100" s="389" t="s">
        <v>15</v>
      </c>
      <c r="I100" s="389" t="s">
        <v>15</v>
      </c>
    </row>
  </sheetData>
  <mergeCells count="55">
    <mergeCell ref="B1:D1"/>
    <mergeCell ref="E1:F1"/>
    <mergeCell ref="C6:C7"/>
    <mergeCell ref="D6:D7"/>
    <mergeCell ref="E6:E7"/>
    <mergeCell ref="F6:F7"/>
    <mergeCell ref="G6:G7"/>
    <mergeCell ref="H6:H7"/>
    <mergeCell ref="I6:I7"/>
    <mergeCell ref="C9:C17"/>
    <mergeCell ref="D9:D17"/>
    <mergeCell ref="E9:E17"/>
    <mergeCell ref="F9:F17"/>
    <mergeCell ref="G9:G17"/>
    <mergeCell ref="I9:I17"/>
    <mergeCell ref="H9:H69"/>
    <mergeCell ref="I19:I20"/>
    <mergeCell ref="C23:C74"/>
    <mergeCell ref="D25:D30"/>
    <mergeCell ref="E25:E32"/>
    <mergeCell ref="F25:F30"/>
    <mergeCell ref="G25:G32"/>
    <mergeCell ref="I25:I32"/>
    <mergeCell ref="D31:D32"/>
    <mergeCell ref="F31:F32"/>
    <mergeCell ref="C19:C20"/>
    <mergeCell ref="D19:D20"/>
    <mergeCell ref="E19:E20"/>
    <mergeCell ref="F19:F20"/>
    <mergeCell ref="G19:G20"/>
    <mergeCell ref="D34:D37"/>
    <mergeCell ref="E34:E37"/>
    <mergeCell ref="F34:F37"/>
    <mergeCell ref="G34:G37"/>
    <mergeCell ref="I46:I53"/>
    <mergeCell ref="I34:I37"/>
    <mergeCell ref="D38:D41"/>
    <mergeCell ref="E38:E41"/>
    <mergeCell ref="F38:F41"/>
    <mergeCell ref="G38:G41"/>
    <mergeCell ref="I38:I41"/>
    <mergeCell ref="D46:D53"/>
    <mergeCell ref="E46:E53"/>
    <mergeCell ref="F46:F53"/>
    <mergeCell ref="G46:G53"/>
    <mergeCell ref="I65:I69"/>
    <mergeCell ref="D56:D63"/>
    <mergeCell ref="E56:E63"/>
    <mergeCell ref="F56:F63"/>
    <mergeCell ref="G56:G63"/>
    <mergeCell ref="I56:I63"/>
    <mergeCell ref="D65:D69"/>
    <mergeCell ref="E65:E69"/>
    <mergeCell ref="F65:F69"/>
    <mergeCell ref="G65:G69"/>
  </mergeCells>
  <dataValidations count="9">
    <dataValidation allowBlank="1" showInputMessage="1" showErrorMessage="1" prompt="Bu hücreye dönem ismini girin" sqref="E1:F1"/>
    <dataValidation allowBlank="1" showInputMessage="1" showErrorMessage="1" prompt="Bu çalışma kitabının başlığı bu hücrededir. Sağdaki hücreye dönem ismini girin" sqref="B1:D1"/>
    <dataValidation allowBlank="1" showInputMessage="1" showErrorMessage="1" prompt="Bu hücreye dakika cinsinden Zaman Aralığını girin" sqref="E2"/>
    <dataValidation allowBlank="1" showInputMessage="1" showErrorMessage="1" prompt="Sağdaki hücreye dakika cinsinden Zaman Aralığını girin" sqref="D2"/>
    <dataValidation allowBlank="1" showInputMessage="1" showErrorMessage="1" prompt="Bu hücreye Başlangıç Zamanını girin" sqref="C2"/>
    <dataValidation allowBlank="1" showInputMessage="1" showErrorMessage="1" prompt="Sağdaki hücreye Başlangıç Zamanını girin" sqref="B2"/>
    <dataValidation allowBlank="1" showInputMessage="1" showErrorMessage="1" prompt="Zaman, bu sütundaki bu başlığın altında otomatik olarak güncelleştirilir." sqref="B3"/>
    <dataValidation allowBlank="1" showInputMessage="1" showErrorMessage="1" prompt="Bu sütundaki başlığın altına bu hafta içi günlerinin programını girin. Süre için bir hücreyi ya da hücreleri seçin; Giriş sekmesindeki seçenekleri kullanarak sınıflar için aralığı kapsayan hücreleri çözün/birleştirin." sqref="C3:I3"/>
    <dataValidation allowBlank="1" showInputMessage="1" showErrorMessage="1" prompt="Bu çalışma sayfasında bir Ders Programı oluşturun. C2 hücresine Başlangıç Saatini, E2 hücresine süre aralığını ve B3 hücresine haftalık program başlangıcını girin." sqref="A1"/>
  </dataValidations>
  <pageMargins left="0.7" right="0.7"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00"/>
  <sheetViews>
    <sheetView topLeftCell="B1" workbookViewId="0">
      <selection activeCell="G9" sqref="G9:G17"/>
    </sheetView>
  </sheetViews>
  <sheetFormatPr defaultColWidth="6.0703125" defaultRowHeight="14" thickBottom="1" x14ac:dyDescent="0.3"/>
  <cols>
    <col min="1" max="1" width="1.5703125" style="382" customWidth="1"/>
    <col min="2" max="2" width="12.7109375" style="382" customWidth="1"/>
    <col min="3" max="9" width="16.7109375" style="382" customWidth="1"/>
    <col min="10" max="10" width="2" style="382" customWidth="1"/>
    <col min="11" max="16384" width="6.0703125" style="382"/>
  </cols>
  <sheetData>
    <row r="1" spans="2:10" ht="60" customHeight="1" thickBot="1" x14ac:dyDescent="0.3">
      <c r="B1" s="543" t="s">
        <v>18</v>
      </c>
      <c r="C1" s="544"/>
      <c r="D1" s="545"/>
      <c r="E1" s="546"/>
      <c r="F1" s="547"/>
    </row>
    <row r="2" spans="2:10" ht="30" customHeight="1" thickBot="1" x14ac:dyDescent="0.3">
      <c r="B2" s="383" t="s">
        <v>0</v>
      </c>
      <c r="C2" s="7">
        <v>0.33333333333333331</v>
      </c>
      <c r="D2" s="383" t="s">
        <v>3</v>
      </c>
      <c r="E2" s="1">
        <v>15</v>
      </c>
      <c r="F2" s="384" t="s">
        <v>6</v>
      </c>
    </row>
    <row r="3" spans="2:10" ht="30" customHeight="1" thickBot="1" x14ac:dyDescent="0.3">
      <c r="B3" s="385" t="s">
        <v>1</v>
      </c>
      <c r="C3" s="386" t="s">
        <v>2</v>
      </c>
      <c r="D3" s="386" t="s">
        <v>4</v>
      </c>
      <c r="E3" s="386" t="s">
        <v>5</v>
      </c>
      <c r="F3" s="386" t="s">
        <v>7</v>
      </c>
      <c r="G3" s="386" t="s">
        <v>8</v>
      </c>
      <c r="H3" s="386" t="s">
        <v>9</v>
      </c>
      <c r="I3" s="387" t="s">
        <v>10</v>
      </c>
      <c r="J3" s="382" t="s">
        <v>11</v>
      </c>
    </row>
    <row r="4" spans="2:10" ht="14.5" customHeight="1" thickBot="1" x14ac:dyDescent="0.3">
      <c r="B4" s="388">
        <f>BaşlangıçSaati</f>
        <v>0.33333333333333331</v>
      </c>
      <c r="C4" s="390" t="s">
        <v>15</v>
      </c>
      <c r="D4" s="390" t="s">
        <v>15</v>
      </c>
      <c r="E4" s="390" t="s">
        <v>15</v>
      </c>
      <c r="F4" s="390" t="s">
        <v>15</v>
      </c>
      <c r="G4" s="390" t="s">
        <v>15</v>
      </c>
      <c r="H4" s="390" t="s">
        <v>15</v>
      </c>
      <c r="I4" s="390" t="s">
        <v>15</v>
      </c>
      <c r="J4" s="382" t="s">
        <v>11</v>
      </c>
    </row>
    <row r="5" spans="2:10" ht="14.5" customHeight="1" thickBot="1" x14ac:dyDescent="0.3">
      <c r="B5" s="8">
        <f>B4+TIME(0,Aralık,0)</f>
        <v>0.34375</v>
      </c>
      <c r="C5" s="390" t="s">
        <v>15</v>
      </c>
      <c r="D5" s="390" t="s">
        <v>15</v>
      </c>
      <c r="E5" s="390" t="s">
        <v>15</v>
      </c>
      <c r="F5" s="390" t="s">
        <v>15</v>
      </c>
      <c r="G5" s="390" t="s">
        <v>15</v>
      </c>
      <c r="H5" s="390" t="s">
        <v>15</v>
      </c>
      <c r="I5" s="390" t="s">
        <v>15</v>
      </c>
    </row>
    <row r="6" spans="2:10" ht="14.5" customHeight="1" thickBot="1" x14ac:dyDescent="0.3">
      <c r="B6" s="9">
        <f>B5+TIME(0,Aralık,0)</f>
        <v>0.35416666666666669</v>
      </c>
      <c r="C6" s="509" t="s">
        <v>1095</v>
      </c>
      <c r="D6" s="509" t="s">
        <v>1096</v>
      </c>
      <c r="E6" s="509" t="s">
        <v>1095</v>
      </c>
      <c r="F6" s="509" t="s">
        <v>1096</v>
      </c>
      <c r="G6" s="509" t="s">
        <v>1095</v>
      </c>
      <c r="H6" s="509" t="s">
        <v>1096</v>
      </c>
      <c r="I6" s="509" t="s">
        <v>1095</v>
      </c>
    </row>
    <row r="7" spans="2:10" ht="14.5" customHeight="1" thickBot="1" x14ac:dyDescent="0.3">
      <c r="B7" s="8">
        <f t="shared" ref="B7:B70" si="0">B6+TIME(0,Aralık,0)</f>
        <v>0.36458333333333337</v>
      </c>
      <c r="C7" s="497"/>
      <c r="D7" s="497"/>
      <c r="E7" s="497"/>
      <c r="F7" s="497"/>
      <c r="G7" s="497"/>
      <c r="H7" s="497"/>
      <c r="I7" s="509"/>
    </row>
    <row r="8" spans="2:10" ht="14.5" customHeight="1" thickBot="1" x14ac:dyDescent="0.3">
      <c r="B8" s="9">
        <f t="shared" si="0"/>
        <v>0.37500000000000006</v>
      </c>
      <c r="C8" s="390" t="s">
        <v>15</v>
      </c>
      <c r="D8" s="390" t="s">
        <v>15</v>
      </c>
      <c r="E8" s="390" t="s">
        <v>15</v>
      </c>
      <c r="F8" s="390" t="s">
        <v>15</v>
      </c>
      <c r="G8" s="390" t="s">
        <v>15</v>
      </c>
      <c r="H8" s="390" t="s">
        <v>15</v>
      </c>
      <c r="I8" s="390" t="s">
        <v>15</v>
      </c>
    </row>
    <row r="9" spans="2:10" ht="14.5" customHeight="1" thickBot="1" x14ac:dyDescent="0.3">
      <c r="B9" s="8">
        <f t="shared" si="0"/>
        <v>0.38541666666666674</v>
      </c>
      <c r="C9" s="550" t="s">
        <v>1110</v>
      </c>
      <c r="D9" s="550" t="s">
        <v>1111</v>
      </c>
      <c r="E9" s="550" t="s">
        <v>1104</v>
      </c>
      <c r="F9" s="550" t="s">
        <v>1104</v>
      </c>
      <c r="G9" s="550" t="s">
        <v>1104</v>
      </c>
      <c r="H9" s="550" t="s">
        <v>1104</v>
      </c>
      <c r="I9" s="550" t="s">
        <v>1112</v>
      </c>
    </row>
    <row r="10" spans="2:10" ht="14.5" customHeight="1" thickBot="1" x14ac:dyDescent="0.3">
      <c r="B10" s="9">
        <f t="shared" si="0"/>
        <v>0.39583333333333343</v>
      </c>
      <c r="C10" s="550"/>
      <c r="D10" s="550"/>
      <c r="E10" s="550"/>
      <c r="F10" s="550"/>
      <c r="G10" s="550"/>
      <c r="H10" s="550"/>
      <c r="I10" s="550"/>
    </row>
    <row r="11" spans="2:10" ht="14.5" customHeight="1" thickBot="1" x14ac:dyDescent="0.3">
      <c r="B11" s="8">
        <f t="shared" si="0"/>
        <v>0.40625000000000011</v>
      </c>
      <c r="C11" s="550"/>
      <c r="D11" s="550"/>
      <c r="E11" s="550"/>
      <c r="F11" s="550"/>
      <c r="G11" s="550"/>
      <c r="H11" s="550"/>
      <c r="I11" s="550"/>
    </row>
    <row r="12" spans="2:10" ht="14.5" customHeight="1" thickBot="1" x14ac:dyDescent="0.3">
      <c r="B12" s="9">
        <f t="shared" si="0"/>
        <v>0.4166666666666668</v>
      </c>
      <c r="C12" s="550"/>
      <c r="D12" s="550"/>
      <c r="E12" s="550"/>
      <c r="F12" s="550"/>
      <c r="G12" s="550"/>
      <c r="H12" s="550"/>
      <c r="I12" s="550"/>
    </row>
    <row r="13" spans="2:10" ht="14.5" customHeight="1" thickBot="1" x14ac:dyDescent="0.3">
      <c r="B13" s="8">
        <f t="shared" si="0"/>
        <v>0.42708333333333348</v>
      </c>
      <c r="C13" s="550"/>
      <c r="D13" s="550"/>
      <c r="E13" s="550"/>
      <c r="F13" s="550"/>
      <c r="G13" s="550"/>
      <c r="H13" s="550"/>
      <c r="I13" s="550"/>
    </row>
    <row r="14" spans="2:10" ht="14.5" customHeight="1" thickBot="1" x14ac:dyDescent="0.3">
      <c r="B14" s="9">
        <f t="shared" si="0"/>
        <v>0.43750000000000017</v>
      </c>
      <c r="C14" s="550"/>
      <c r="D14" s="550"/>
      <c r="E14" s="550"/>
      <c r="F14" s="550"/>
      <c r="G14" s="550"/>
      <c r="H14" s="550"/>
      <c r="I14" s="550"/>
    </row>
    <row r="15" spans="2:10" ht="14.5" customHeight="1" thickBot="1" x14ac:dyDescent="0.3">
      <c r="B15" s="8">
        <f t="shared" si="0"/>
        <v>0.44791666666666685</v>
      </c>
      <c r="C15" s="550"/>
      <c r="D15" s="550"/>
      <c r="E15" s="550"/>
      <c r="F15" s="550"/>
      <c r="G15" s="550"/>
      <c r="H15" s="550"/>
      <c r="I15" s="550"/>
    </row>
    <row r="16" spans="2:10" ht="14.5" customHeight="1" thickBot="1" x14ac:dyDescent="0.3">
      <c r="B16" s="9">
        <f t="shared" si="0"/>
        <v>0.45833333333333354</v>
      </c>
      <c r="C16" s="550"/>
      <c r="D16" s="550"/>
      <c r="E16" s="550"/>
      <c r="F16" s="550"/>
      <c r="G16" s="550"/>
      <c r="H16" s="550"/>
      <c r="I16" s="550"/>
    </row>
    <row r="17" spans="2:9" ht="14.5" customHeight="1" thickBot="1" x14ac:dyDescent="0.3">
      <c r="B17" s="8">
        <f t="shared" si="0"/>
        <v>0.46875000000000022</v>
      </c>
      <c r="C17" s="550"/>
      <c r="D17" s="550"/>
      <c r="E17" s="550"/>
      <c r="F17" s="550"/>
      <c r="G17" s="550"/>
      <c r="H17" s="550"/>
      <c r="I17" s="550"/>
    </row>
    <row r="18" spans="2:9" ht="14.5" customHeight="1" thickBot="1" x14ac:dyDescent="0.3">
      <c r="B18" s="9">
        <f t="shared" si="0"/>
        <v>0.47916666666666691</v>
      </c>
      <c r="C18" s="390" t="s">
        <v>15</v>
      </c>
      <c r="D18" s="390" t="s">
        <v>15</v>
      </c>
      <c r="E18" s="390" t="s">
        <v>15</v>
      </c>
      <c r="F18" s="390" t="s">
        <v>15</v>
      </c>
      <c r="G18" s="390" t="s">
        <v>15</v>
      </c>
      <c r="H18" s="390" t="s">
        <v>15</v>
      </c>
      <c r="I18" s="390" t="s">
        <v>15</v>
      </c>
    </row>
    <row r="19" spans="2:9" ht="14.5" customHeight="1" thickBot="1" x14ac:dyDescent="0.3">
      <c r="B19" s="8">
        <f t="shared" si="0"/>
        <v>0.48958333333333359</v>
      </c>
      <c r="C19" s="511" t="s">
        <v>1094</v>
      </c>
      <c r="D19" s="511" t="s">
        <v>1094</v>
      </c>
      <c r="E19" s="511" t="s">
        <v>1094</v>
      </c>
      <c r="F19" s="511" t="s">
        <v>1094</v>
      </c>
      <c r="G19" s="511" t="s">
        <v>1094</v>
      </c>
      <c r="H19" s="511" t="s">
        <v>1094</v>
      </c>
      <c r="I19" s="511" t="s">
        <v>1094</v>
      </c>
    </row>
    <row r="20" spans="2:9" ht="14.5" customHeight="1" thickBot="1" x14ac:dyDescent="0.3">
      <c r="B20" s="9">
        <f t="shared" si="0"/>
        <v>0.50000000000000022</v>
      </c>
      <c r="C20" s="497"/>
      <c r="D20" s="497"/>
      <c r="E20" s="497"/>
      <c r="F20" s="497"/>
      <c r="G20" s="497"/>
      <c r="H20" s="497"/>
      <c r="I20" s="511"/>
    </row>
    <row r="21" spans="2:9" ht="14.5" customHeight="1" thickBot="1" x14ac:dyDescent="0.3">
      <c r="B21" s="8">
        <f t="shared" si="0"/>
        <v>0.51041666666666685</v>
      </c>
      <c r="C21" s="390" t="s">
        <v>15</v>
      </c>
      <c r="D21" s="390" t="s">
        <v>15</v>
      </c>
      <c r="E21" s="390" t="s">
        <v>15</v>
      </c>
      <c r="F21" s="390" t="s">
        <v>15</v>
      </c>
      <c r="G21" s="390" t="s">
        <v>15</v>
      </c>
      <c r="H21" s="390" t="s">
        <v>15</v>
      </c>
      <c r="I21" s="390" t="s">
        <v>15</v>
      </c>
    </row>
    <row r="22" spans="2:9" ht="14.5" customHeight="1" thickBot="1" x14ac:dyDescent="0.3">
      <c r="B22" s="9">
        <f t="shared" si="0"/>
        <v>0.52083333333333348</v>
      </c>
      <c r="C22" s="390" t="s">
        <v>15</v>
      </c>
      <c r="D22" s="390" t="s">
        <v>15</v>
      </c>
      <c r="E22" s="390" t="s">
        <v>15</v>
      </c>
      <c r="F22" s="390" t="s">
        <v>15</v>
      </c>
      <c r="G22" s="390" t="s">
        <v>15</v>
      </c>
      <c r="H22" s="390" t="s">
        <v>15</v>
      </c>
      <c r="I22" s="390" t="s">
        <v>15</v>
      </c>
    </row>
    <row r="23" spans="2:9" ht="14.5" customHeight="1" thickBot="1" x14ac:dyDescent="0.3">
      <c r="B23" s="8">
        <f t="shared" si="0"/>
        <v>0.53125000000000011</v>
      </c>
      <c r="C23" s="541" t="s">
        <v>1099</v>
      </c>
      <c r="D23" s="390" t="s">
        <v>15</v>
      </c>
      <c r="E23" s="390" t="s">
        <v>15</v>
      </c>
      <c r="F23" s="390" t="s">
        <v>15</v>
      </c>
      <c r="G23" s="390" t="s">
        <v>15</v>
      </c>
      <c r="H23" s="390" t="s">
        <v>15</v>
      </c>
      <c r="I23" s="390" t="s">
        <v>15</v>
      </c>
    </row>
    <row r="24" spans="2:9" ht="14.5" customHeight="1" thickBot="1" x14ac:dyDescent="0.3">
      <c r="B24" s="9">
        <f t="shared" si="0"/>
        <v>0.54166666666666674</v>
      </c>
      <c r="C24" s="541"/>
      <c r="D24" s="390" t="s">
        <v>15</v>
      </c>
      <c r="E24" s="390" t="s">
        <v>15</v>
      </c>
      <c r="F24" s="390" t="s">
        <v>15</v>
      </c>
      <c r="G24" s="390" t="s">
        <v>15</v>
      </c>
      <c r="H24" s="390" t="s">
        <v>15</v>
      </c>
      <c r="I24" s="390" t="s">
        <v>15</v>
      </c>
    </row>
    <row r="25" spans="2:9" ht="14.5" customHeight="1" thickBot="1" x14ac:dyDescent="0.3">
      <c r="B25" s="8">
        <f t="shared" si="0"/>
        <v>0.55208333333333337</v>
      </c>
      <c r="C25" s="541"/>
      <c r="D25" s="542" t="s">
        <v>1113</v>
      </c>
      <c r="E25" s="542" t="s">
        <v>1113</v>
      </c>
      <c r="F25" s="542" t="s">
        <v>1086</v>
      </c>
      <c r="G25" s="542" t="s">
        <v>1113</v>
      </c>
      <c r="H25" s="542" t="s">
        <v>1086</v>
      </c>
      <c r="I25" s="542" t="s">
        <v>1113</v>
      </c>
    </row>
    <row r="26" spans="2:9" ht="14.5" customHeight="1" thickBot="1" x14ac:dyDescent="0.3">
      <c r="B26" s="9">
        <f t="shared" si="0"/>
        <v>0.5625</v>
      </c>
      <c r="C26" s="541"/>
      <c r="D26" s="542"/>
      <c r="E26" s="497"/>
      <c r="F26" s="542"/>
      <c r="G26" s="497"/>
      <c r="H26" s="542"/>
      <c r="I26" s="497"/>
    </row>
    <row r="27" spans="2:9" ht="14.5" customHeight="1" thickBot="1" x14ac:dyDescent="0.3">
      <c r="B27" s="8">
        <f t="shared" si="0"/>
        <v>0.57291666666666663</v>
      </c>
      <c r="C27" s="541"/>
      <c r="D27" s="542"/>
      <c r="E27" s="497"/>
      <c r="F27" s="542"/>
      <c r="G27" s="497"/>
      <c r="H27" s="542"/>
      <c r="I27" s="497"/>
    </row>
    <row r="28" spans="2:9" ht="14.5" customHeight="1" thickBot="1" x14ac:dyDescent="0.3">
      <c r="B28" s="9">
        <f t="shared" si="0"/>
        <v>0.58333333333333326</v>
      </c>
      <c r="C28" s="541"/>
      <c r="D28" s="542"/>
      <c r="E28" s="497"/>
      <c r="F28" s="542"/>
      <c r="G28" s="497"/>
      <c r="H28" s="542"/>
      <c r="I28" s="497"/>
    </row>
    <row r="29" spans="2:9" ht="14.5" customHeight="1" thickBot="1" x14ac:dyDescent="0.3">
      <c r="B29" s="8">
        <f t="shared" si="0"/>
        <v>0.59374999999999989</v>
      </c>
      <c r="C29" s="541"/>
      <c r="D29" s="542"/>
      <c r="E29" s="497"/>
      <c r="F29" s="542"/>
      <c r="G29" s="497"/>
      <c r="H29" s="542"/>
      <c r="I29" s="497"/>
    </row>
    <row r="30" spans="2:9" ht="14.5" customHeight="1" thickBot="1" x14ac:dyDescent="0.3">
      <c r="B30" s="9">
        <f t="shared" si="0"/>
        <v>0.60416666666666652</v>
      </c>
      <c r="C30" s="541"/>
      <c r="D30" s="542"/>
      <c r="E30" s="497"/>
      <c r="F30" s="542"/>
      <c r="G30" s="497"/>
      <c r="H30" s="542"/>
      <c r="I30" s="497"/>
    </row>
    <row r="31" spans="2:9" ht="14.5" customHeight="1" thickBot="1" x14ac:dyDescent="0.3">
      <c r="B31" s="8">
        <f t="shared" si="0"/>
        <v>0.61458333333333315</v>
      </c>
      <c r="C31" s="541"/>
      <c r="D31" s="542" t="s">
        <v>1087</v>
      </c>
      <c r="E31" s="497"/>
      <c r="F31" s="542" t="s">
        <v>1087</v>
      </c>
      <c r="G31" s="497"/>
      <c r="H31" s="542" t="s">
        <v>1087</v>
      </c>
      <c r="I31" s="497"/>
    </row>
    <row r="32" spans="2:9" ht="14.5" customHeight="1" thickBot="1" x14ac:dyDescent="0.3">
      <c r="B32" s="9">
        <f t="shared" si="0"/>
        <v>0.62499999999999978</v>
      </c>
      <c r="C32" s="541"/>
      <c r="D32" s="542"/>
      <c r="E32" s="497"/>
      <c r="F32" s="542"/>
      <c r="G32" s="497"/>
      <c r="H32" s="542"/>
      <c r="I32" s="497"/>
    </row>
    <row r="33" spans="2:9" ht="14.5" customHeight="1" thickBot="1" x14ac:dyDescent="0.3">
      <c r="B33" s="8">
        <f t="shared" si="0"/>
        <v>0.63541666666666641</v>
      </c>
      <c r="C33" s="541"/>
      <c r="D33" s="390" t="s">
        <v>15</v>
      </c>
      <c r="E33" s="390" t="s">
        <v>15</v>
      </c>
      <c r="F33" s="390" t="s">
        <v>15</v>
      </c>
      <c r="G33" s="390" t="s">
        <v>15</v>
      </c>
      <c r="H33" s="390" t="s">
        <v>15</v>
      </c>
      <c r="I33" s="390" t="s">
        <v>15</v>
      </c>
    </row>
    <row r="34" spans="2:9" ht="14.5" customHeight="1" thickBot="1" x14ac:dyDescent="0.3">
      <c r="B34" s="9">
        <f t="shared" si="0"/>
        <v>0.64583333333333304</v>
      </c>
      <c r="C34" s="541"/>
      <c r="D34" s="548" t="s">
        <v>1088</v>
      </c>
      <c r="E34" s="548" t="s">
        <v>1088</v>
      </c>
      <c r="F34" s="548" t="s">
        <v>1088</v>
      </c>
      <c r="G34" s="548" t="s">
        <v>1088</v>
      </c>
      <c r="H34" s="548" t="s">
        <v>1088</v>
      </c>
      <c r="I34" s="548" t="s">
        <v>1088</v>
      </c>
    </row>
    <row r="35" spans="2:9" ht="14.5" customHeight="1" thickBot="1" x14ac:dyDescent="0.3">
      <c r="B35" s="8">
        <f t="shared" si="0"/>
        <v>0.65624999999999967</v>
      </c>
      <c r="C35" s="541"/>
      <c r="D35" s="548"/>
      <c r="E35" s="548"/>
      <c r="F35" s="548"/>
      <c r="G35" s="548"/>
      <c r="H35" s="548"/>
      <c r="I35" s="548"/>
    </row>
    <row r="36" spans="2:9" ht="14.5" customHeight="1" thickBot="1" x14ac:dyDescent="0.3">
      <c r="B36" s="9">
        <f t="shared" si="0"/>
        <v>0.6666666666666663</v>
      </c>
      <c r="C36" s="541"/>
      <c r="D36" s="548"/>
      <c r="E36" s="548"/>
      <c r="F36" s="548"/>
      <c r="G36" s="548"/>
      <c r="H36" s="548"/>
      <c r="I36" s="548"/>
    </row>
    <row r="37" spans="2:9" ht="14.5" customHeight="1" thickBot="1" x14ac:dyDescent="0.3">
      <c r="B37" s="9">
        <f t="shared" si="0"/>
        <v>0.67708333333333293</v>
      </c>
      <c r="C37" s="541"/>
      <c r="D37" s="548"/>
      <c r="E37" s="548"/>
      <c r="F37" s="548"/>
      <c r="G37" s="548"/>
      <c r="H37" s="548"/>
      <c r="I37" s="548"/>
    </row>
    <row r="38" spans="2:9" ht="14.5" customHeight="1" thickBot="1" x14ac:dyDescent="0.3">
      <c r="B38" s="9">
        <f t="shared" si="0"/>
        <v>0.68749999999999956</v>
      </c>
      <c r="C38" s="541"/>
      <c r="D38" s="548" t="s">
        <v>1089</v>
      </c>
      <c r="E38" s="548" t="s">
        <v>1089</v>
      </c>
      <c r="F38" s="548" t="s">
        <v>1089</v>
      </c>
      <c r="G38" s="548" t="s">
        <v>1089</v>
      </c>
      <c r="H38" s="548" t="s">
        <v>1089</v>
      </c>
      <c r="I38" s="548" t="s">
        <v>1089</v>
      </c>
    </row>
    <row r="39" spans="2:9" ht="14.5" customHeight="1" thickBot="1" x14ac:dyDescent="0.3">
      <c r="B39" s="9">
        <f t="shared" si="0"/>
        <v>0.69791666666666619</v>
      </c>
      <c r="C39" s="541"/>
      <c r="D39" s="548"/>
      <c r="E39" s="548"/>
      <c r="F39" s="548"/>
      <c r="G39" s="548"/>
      <c r="H39" s="548"/>
      <c r="I39" s="548"/>
    </row>
    <row r="40" spans="2:9" ht="14.5" customHeight="1" thickBot="1" x14ac:dyDescent="0.3">
      <c r="B40" s="9">
        <f t="shared" si="0"/>
        <v>0.70833333333333282</v>
      </c>
      <c r="C40" s="541"/>
      <c r="D40" s="548"/>
      <c r="E40" s="548"/>
      <c r="F40" s="548"/>
      <c r="G40" s="548"/>
      <c r="H40" s="548"/>
      <c r="I40" s="548"/>
    </row>
    <row r="41" spans="2:9" ht="14.5" customHeight="1" thickBot="1" x14ac:dyDescent="0.3">
      <c r="B41" s="9">
        <f t="shared" si="0"/>
        <v>0.71874999999999944</v>
      </c>
      <c r="C41" s="541"/>
      <c r="D41" s="548"/>
      <c r="E41" s="548"/>
      <c r="F41" s="548"/>
      <c r="G41" s="548"/>
      <c r="H41" s="548"/>
      <c r="I41" s="548"/>
    </row>
    <row r="42" spans="2:9" ht="14.5" customHeight="1" thickBot="1" x14ac:dyDescent="0.3">
      <c r="B42" s="9">
        <f t="shared" si="0"/>
        <v>0.72916666666666607</v>
      </c>
      <c r="C42" s="541"/>
      <c r="D42" s="390" t="s">
        <v>15</v>
      </c>
      <c r="E42" s="390" t="s">
        <v>15</v>
      </c>
      <c r="F42" s="390" t="s">
        <v>15</v>
      </c>
      <c r="G42" s="390" t="s">
        <v>15</v>
      </c>
      <c r="H42" s="390" t="s">
        <v>15</v>
      </c>
      <c r="I42" s="390" t="s">
        <v>15</v>
      </c>
    </row>
    <row r="43" spans="2:9" ht="14.5" customHeight="1" thickBot="1" x14ac:dyDescent="0.3">
      <c r="B43" s="9">
        <f t="shared" si="0"/>
        <v>0.7395833333333327</v>
      </c>
      <c r="C43" s="541"/>
      <c r="D43" s="390" t="s">
        <v>15</v>
      </c>
      <c r="E43" s="390" t="s">
        <v>15</v>
      </c>
      <c r="F43" s="390" t="s">
        <v>15</v>
      </c>
      <c r="G43" s="390" t="s">
        <v>15</v>
      </c>
      <c r="H43" s="390" t="s">
        <v>15</v>
      </c>
      <c r="I43" s="390" t="s">
        <v>15</v>
      </c>
    </row>
    <row r="44" spans="2:9" ht="14.5" customHeight="1" thickBot="1" x14ac:dyDescent="0.3">
      <c r="B44" s="9">
        <f t="shared" si="0"/>
        <v>0.74999999999999933</v>
      </c>
      <c r="C44" s="541"/>
      <c r="D44" s="390" t="s">
        <v>15</v>
      </c>
      <c r="E44" s="390" t="s">
        <v>15</v>
      </c>
      <c r="F44" s="390" t="s">
        <v>15</v>
      </c>
      <c r="G44" s="390" t="s">
        <v>15</v>
      </c>
      <c r="H44" s="390" t="s">
        <v>15</v>
      </c>
      <c r="I44" s="390" t="s">
        <v>15</v>
      </c>
    </row>
    <row r="45" spans="2:9" ht="14.5" customHeight="1" thickBot="1" x14ac:dyDescent="0.3">
      <c r="B45" s="9">
        <f t="shared" si="0"/>
        <v>0.76041666666666596</v>
      </c>
      <c r="C45" s="541"/>
      <c r="D45" s="390" t="s">
        <v>15</v>
      </c>
      <c r="E45" s="390" t="s">
        <v>15</v>
      </c>
      <c r="F45" s="390" t="s">
        <v>15</v>
      </c>
      <c r="G45" s="390" t="s">
        <v>15</v>
      </c>
      <c r="H45" s="390" t="s">
        <v>15</v>
      </c>
      <c r="I45" s="390" t="s">
        <v>15</v>
      </c>
    </row>
    <row r="46" spans="2:9" ht="14.5" customHeight="1" thickBot="1" x14ac:dyDescent="0.3">
      <c r="B46" s="9">
        <f t="shared" si="0"/>
        <v>0.77083333333333259</v>
      </c>
      <c r="C46" s="541"/>
      <c r="D46" s="549" t="s">
        <v>1090</v>
      </c>
      <c r="E46" s="549" t="s">
        <v>1090</v>
      </c>
      <c r="F46" s="549" t="s">
        <v>1114</v>
      </c>
      <c r="G46" s="549" t="s">
        <v>1090</v>
      </c>
      <c r="H46" s="549" t="s">
        <v>1090</v>
      </c>
      <c r="I46" s="549" t="s">
        <v>1114</v>
      </c>
    </row>
    <row r="47" spans="2:9" ht="14.5" customHeight="1" thickBot="1" x14ac:dyDescent="0.3">
      <c r="B47" s="9">
        <f t="shared" si="0"/>
        <v>0.78124999999999922</v>
      </c>
      <c r="C47" s="541"/>
      <c r="D47" s="549"/>
      <c r="E47" s="549"/>
      <c r="F47" s="549"/>
      <c r="G47" s="549"/>
      <c r="H47" s="549"/>
      <c r="I47" s="549"/>
    </row>
    <row r="48" spans="2:9" ht="14.5" customHeight="1" thickBot="1" x14ac:dyDescent="0.3">
      <c r="B48" s="9">
        <f t="shared" si="0"/>
        <v>0.79166666666666585</v>
      </c>
      <c r="C48" s="541"/>
      <c r="D48" s="549"/>
      <c r="E48" s="549"/>
      <c r="F48" s="549"/>
      <c r="G48" s="549"/>
      <c r="H48" s="549"/>
      <c r="I48" s="549"/>
    </row>
    <row r="49" spans="2:9" ht="14.5" customHeight="1" thickBot="1" x14ac:dyDescent="0.3">
      <c r="B49" s="9">
        <f t="shared" si="0"/>
        <v>0.80208333333333248</v>
      </c>
      <c r="C49" s="541"/>
      <c r="D49" s="549"/>
      <c r="E49" s="549"/>
      <c r="F49" s="549"/>
      <c r="G49" s="549"/>
      <c r="H49" s="549"/>
      <c r="I49" s="549"/>
    </row>
    <row r="50" spans="2:9" ht="14.5" customHeight="1" thickBot="1" x14ac:dyDescent="0.3">
      <c r="B50" s="9">
        <f t="shared" si="0"/>
        <v>0.81249999999999911</v>
      </c>
      <c r="C50" s="541"/>
      <c r="D50" s="549"/>
      <c r="E50" s="549"/>
      <c r="F50" s="549"/>
      <c r="G50" s="549"/>
      <c r="H50" s="549"/>
      <c r="I50" s="549"/>
    </row>
    <row r="51" spans="2:9" ht="14.5" customHeight="1" thickBot="1" x14ac:dyDescent="0.3">
      <c r="B51" s="9">
        <f t="shared" si="0"/>
        <v>0.82291666666666574</v>
      </c>
      <c r="C51" s="541"/>
      <c r="D51" s="549"/>
      <c r="E51" s="549"/>
      <c r="F51" s="549"/>
      <c r="G51" s="549"/>
      <c r="H51" s="549"/>
      <c r="I51" s="549"/>
    </row>
    <row r="52" spans="2:9" ht="14.5" customHeight="1" thickBot="1" x14ac:dyDescent="0.3">
      <c r="B52" s="9">
        <f t="shared" si="0"/>
        <v>0.83333333333333237</v>
      </c>
      <c r="C52" s="541"/>
      <c r="D52" s="549"/>
      <c r="E52" s="549"/>
      <c r="F52" s="549"/>
      <c r="G52" s="549"/>
      <c r="H52" s="549"/>
      <c r="I52" s="549"/>
    </row>
    <row r="53" spans="2:9" ht="14.5" customHeight="1" thickBot="1" x14ac:dyDescent="0.3">
      <c r="B53" s="9">
        <f t="shared" si="0"/>
        <v>0.843749999999999</v>
      </c>
      <c r="C53" s="541"/>
      <c r="D53" s="549"/>
      <c r="E53" s="549"/>
      <c r="F53" s="549"/>
      <c r="G53" s="549"/>
      <c r="H53" s="549"/>
      <c r="I53" s="549"/>
    </row>
    <row r="54" spans="2:9" ht="14.5" customHeight="1" thickBot="1" x14ac:dyDescent="0.3">
      <c r="B54" s="9">
        <f t="shared" si="0"/>
        <v>0.85416666666666563</v>
      </c>
      <c r="C54" s="541"/>
      <c r="D54" s="390" t="s">
        <v>15</v>
      </c>
      <c r="E54" s="390" t="s">
        <v>15</v>
      </c>
      <c r="F54" s="390" t="s">
        <v>15</v>
      </c>
      <c r="G54" s="390" t="s">
        <v>15</v>
      </c>
      <c r="H54" s="390" t="s">
        <v>15</v>
      </c>
      <c r="I54" s="390" t="s">
        <v>15</v>
      </c>
    </row>
    <row r="55" spans="2:9" ht="14.5" customHeight="1" thickBot="1" x14ac:dyDescent="0.3">
      <c r="B55" s="9">
        <f t="shared" si="0"/>
        <v>0.86458333333333226</v>
      </c>
      <c r="C55" s="541"/>
      <c r="D55" s="390" t="s">
        <v>15</v>
      </c>
      <c r="E55" s="390" t="s">
        <v>15</v>
      </c>
      <c r="F55" s="390" t="s">
        <v>15</v>
      </c>
      <c r="G55" s="390" t="s">
        <v>15</v>
      </c>
      <c r="H55" s="390" t="s">
        <v>15</v>
      </c>
      <c r="I55" s="390" t="s">
        <v>15</v>
      </c>
    </row>
    <row r="56" spans="2:9" ht="14.5" customHeight="1" thickBot="1" x14ac:dyDescent="0.3">
      <c r="B56" s="9">
        <f t="shared" si="0"/>
        <v>0.87499999999999889</v>
      </c>
      <c r="C56" s="541"/>
      <c r="D56" s="526" t="s">
        <v>1091</v>
      </c>
      <c r="E56" s="526" t="s">
        <v>1091</v>
      </c>
      <c r="F56" s="526" t="s">
        <v>1115</v>
      </c>
      <c r="G56" s="526" t="s">
        <v>1091</v>
      </c>
      <c r="H56" s="526" t="s">
        <v>1091</v>
      </c>
      <c r="I56" s="526" t="s">
        <v>1115</v>
      </c>
    </row>
    <row r="57" spans="2:9" ht="14.5" customHeight="1" thickBot="1" x14ac:dyDescent="0.3">
      <c r="B57" s="9">
        <f t="shared" si="0"/>
        <v>0.88541666666666552</v>
      </c>
      <c r="C57" s="541"/>
      <c r="D57" s="526"/>
      <c r="E57" s="526"/>
      <c r="F57" s="526"/>
      <c r="G57" s="526"/>
      <c r="H57" s="526"/>
      <c r="I57" s="526"/>
    </row>
    <row r="58" spans="2:9" ht="14.5" customHeight="1" thickBot="1" x14ac:dyDescent="0.3">
      <c r="B58" s="9">
        <f t="shared" si="0"/>
        <v>0.89583333333333215</v>
      </c>
      <c r="C58" s="541"/>
      <c r="D58" s="526"/>
      <c r="E58" s="526"/>
      <c r="F58" s="526"/>
      <c r="G58" s="526"/>
      <c r="H58" s="526"/>
      <c r="I58" s="526"/>
    </row>
    <row r="59" spans="2:9" ht="14.5" customHeight="1" thickBot="1" x14ac:dyDescent="0.3">
      <c r="B59" s="9">
        <f t="shared" si="0"/>
        <v>0.90624999999999878</v>
      </c>
      <c r="C59" s="541"/>
      <c r="D59" s="526"/>
      <c r="E59" s="526"/>
      <c r="F59" s="526"/>
      <c r="G59" s="526"/>
      <c r="H59" s="526"/>
      <c r="I59" s="526"/>
    </row>
    <row r="60" spans="2:9" ht="14.5" customHeight="1" thickBot="1" x14ac:dyDescent="0.3">
      <c r="B60" s="9">
        <f t="shared" si="0"/>
        <v>0.91666666666666541</v>
      </c>
      <c r="C60" s="541"/>
      <c r="D60" s="526"/>
      <c r="E60" s="526"/>
      <c r="F60" s="526"/>
      <c r="G60" s="526"/>
      <c r="H60" s="526"/>
      <c r="I60" s="526"/>
    </row>
    <row r="61" spans="2:9" ht="14.5" customHeight="1" thickBot="1" x14ac:dyDescent="0.3">
      <c r="B61" s="9">
        <f t="shared" si="0"/>
        <v>0.92708333333333204</v>
      </c>
      <c r="C61" s="541"/>
      <c r="D61" s="526"/>
      <c r="E61" s="526"/>
      <c r="F61" s="526"/>
      <c r="G61" s="526"/>
      <c r="H61" s="526"/>
      <c r="I61" s="526"/>
    </row>
    <row r="62" spans="2:9" ht="14.5" customHeight="1" thickBot="1" x14ac:dyDescent="0.3">
      <c r="B62" s="9">
        <f t="shared" si="0"/>
        <v>0.93749999999999867</v>
      </c>
      <c r="C62" s="541"/>
      <c r="D62" s="526"/>
      <c r="E62" s="526"/>
      <c r="F62" s="526"/>
      <c r="G62" s="526"/>
      <c r="H62" s="526"/>
      <c r="I62" s="526"/>
    </row>
    <row r="63" spans="2:9" ht="14.5" customHeight="1" thickBot="1" x14ac:dyDescent="0.3">
      <c r="B63" s="9">
        <f t="shared" si="0"/>
        <v>0.9479166666666653</v>
      </c>
      <c r="C63" s="541"/>
      <c r="D63" s="526"/>
      <c r="E63" s="526"/>
      <c r="F63" s="526"/>
      <c r="G63" s="526"/>
      <c r="H63" s="526"/>
      <c r="I63" s="526"/>
    </row>
    <row r="64" spans="2:9" ht="14.5" customHeight="1" thickBot="1" x14ac:dyDescent="0.3">
      <c r="B64" s="9">
        <f t="shared" si="0"/>
        <v>0.95833333333333193</v>
      </c>
      <c r="C64" s="541"/>
      <c r="D64" s="390" t="s">
        <v>15</v>
      </c>
      <c r="E64" s="390" t="s">
        <v>15</v>
      </c>
      <c r="F64" s="390" t="s">
        <v>15</v>
      </c>
      <c r="G64" s="390" t="s">
        <v>15</v>
      </c>
      <c r="H64" s="390" t="s">
        <v>15</v>
      </c>
      <c r="I64" s="390" t="s">
        <v>15</v>
      </c>
    </row>
    <row r="65" spans="2:9" ht="14.5" customHeight="1" thickBot="1" x14ac:dyDescent="0.3">
      <c r="B65" s="9">
        <f t="shared" si="0"/>
        <v>0.96874999999999856</v>
      </c>
      <c r="C65" s="541"/>
      <c r="D65" s="551" t="s">
        <v>396</v>
      </c>
      <c r="E65" s="551" t="s">
        <v>396</v>
      </c>
      <c r="F65" s="551" t="s">
        <v>396</v>
      </c>
      <c r="G65" s="551" t="s">
        <v>396</v>
      </c>
      <c r="H65" s="551" t="s">
        <v>396</v>
      </c>
      <c r="I65" s="551" t="s">
        <v>396</v>
      </c>
    </row>
    <row r="66" spans="2:9" ht="14.5" customHeight="1" thickBot="1" x14ac:dyDescent="0.3">
      <c r="B66" s="9">
        <f t="shared" si="0"/>
        <v>0.97916666666666519</v>
      </c>
      <c r="C66" s="541"/>
      <c r="D66" s="551"/>
      <c r="E66" s="551"/>
      <c r="F66" s="551"/>
      <c r="G66" s="551"/>
      <c r="H66" s="551"/>
      <c r="I66" s="551"/>
    </row>
    <row r="67" spans="2:9" ht="14.5" customHeight="1" thickBot="1" x14ac:dyDescent="0.3">
      <c r="B67" s="9">
        <f t="shared" si="0"/>
        <v>0.98958333333333182</v>
      </c>
      <c r="C67" s="541"/>
      <c r="D67" s="551"/>
      <c r="E67" s="551"/>
      <c r="F67" s="551"/>
      <c r="G67" s="551"/>
      <c r="H67" s="551"/>
      <c r="I67" s="551"/>
    </row>
    <row r="68" spans="2:9" ht="14.5" customHeight="1" thickBot="1" x14ac:dyDescent="0.3">
      <c r="B68" s="9">
        <f t="shared" si="0"/>
        <v>0.99999999999999845</v>
      </c>
      <c r="C68" s="541"/>
      <c r="D68" s="551"/>
      <c r="E68" s="551"/>
      <c r="F68" s="551"/>
      <c r="G68" s="551"/>
      <c r="H68" s="551"/>
      <c r="I68" s="551"/>
    </row>
    <row r="69" spans="2:9" ht="14.5" customHeight="1" thickBot="1" x14ac:dyDescent="0.3">
      <c r="B69" s="9">
        <f t="shared" si="0"/>
        <v>1.0104166666666652</v>
      </c>
      <c r="C69" s="541"/>
      <c r="D69" s="551"/>
      <c r="E69" s="551"/>
      <c r="F69" s="551"/>
      <c r="G69" s="551"/>
      <c r="H69" s="551"/>
      <c r="I69" s="551"/>
    </row>
    <row r="70" spans="2:9" ht="14.5" customHeight="1" thickBot="1" x14ac:dyDescent="0.3">
      <c r="B70" s="9">
        <f t="shared" si="0"/>
        <v>1.0208333333333319</v>
      </c>
      <c r="C70" s="541"/>
      <c r="D70" s="390" t="s">
        <v>15</v>
      </c>
      <c r="E70" s="390" t="s">
        <v>15</v>
      </c>
      <c r="F70" s="390" t="s">
        <v>15</v>
      </c>
      <c r="G70" s="390" t="s">
        <v>15</v>
      </c>
      <c r="H70" s="390" t="s">
        <v>15</v>
      </c>
      <c r="I70" s="390" t="s">
        <v>15</v>
      </c>
    </row>
    <row r="71" spans="2:9" ht="14.5" customHeight="1" thickBot="1" x14ac:dyDescent="0.3">
      <c r="B71" s="9">
        <f t="shared" ref="B71:B100" si="1">B70+TIME(0,Aralık,0)</f>
        <v>1.0312499999999987</v>
      </c>
      <c r="C71" s="541"/>
      <c r="D71" s="390" t="s">
        <v>15</v>
      </c>
      <c r="E71" s="390" t="s">
        <v>15</v>
      </c>
      <c r="F71" s="390" t="s">
        <v>15</v>
      </c>
      <c r="G71" s="390" t="s">
        <v>15</v>
      </c>
      <c r="H71" s="390" t="s">
        <v>15</v>
      </c>
      <c r="I71" s="390" t="s">
        <v>15</v>
      </c>
    </row>
    <row r="72" spans="2:9" ht="14.5" customHeight="1" thickBot="1" x14ac:dyDescent="0.3">
      <c r="B72" s="9">
        <f t="shared" si="1"/>
        <v>1.0416666666666654</v>
      </c>
      <c r="C72" s="541"/>
      <c r="D72" s="390" t="s">
        <v>15</v>
      </c>
      <c r="E72" s="390" t="s">
        <v>15</v>
      </c>
      <c r="F72" s="390" t="s">
        <v>15</v>
      </c>
      <c r="G72" s="390" t="s">
        <v>15</v>
      </c>
      <c r="H72" s="390" t="s">
        <v>15</v>
      </c>
      <c r="I72" s="390" t="s">
        <v>15</v>
      </c>
    </row>
    <row r="73" spans="2:9" ht="14.5" customHeight="1" thickBot="1" x14ac:dyDescent="0.3">
      <c r="B73" s="9">
        <f t="shared" si="1"/>
        <v>1.0520833333333321</v>
      </c>
      <c r="C73" s="541"/>
      <c r="D73" s="390" t="s">
        <v>15</v>
      </c>
      <c r="E73" s="390" t="s">
        <v>15</v>
      </c>
      <c r="F73" s="390" t="s">
        <v>15</v>
      </c>
      <c r="G73" s="390" t="s">
        <v>15</v>
      </c>
      <c r="H73" s="390" t="s">
        <v>15</v>
      </c>
      <c r="I73" s="390" t="s">
        <v>15</v>
      </c>
    </row>
    <row r="74" spans="2:9" ht="14.5" customHeight="1" thickBot="1" x14ac:dyDescent="0.3">
      <c r="B74" s="9">
        <f t="shared" si="1"/>
        <v>1.0624999999999989</v>
      </c>
      <c r="C74" s="541"/>
      <c r="D74" s="390" t="s">
        <v>15</v>
      </c>
      <c r="E74" s="390" t="s">
        <v>15</v>
      </c>
      <c r="F74" s="390" t="s">
        <v>15</v>
      </c>
      <c r="G74" s="390" t="s">
        <v>15</v>
      </c>
      <c r="H74" s="390" t="s">
        <v>15</v>
      </c>
      <c r="I74" s="390" t="s">
        <v>15</v>
      </c>
    </row>
    <row r="75" spans="2:9" ht="14.5" customHeight="1" thickBot="1" x14ac:dyDescent="0.3">
      <c r="B75" s="9">
        <f t="shared" si="1"/>
        <v>1.0729166666666656</v>
      </c>
      <c r="C75" s="390" t="s">
        <v>15</v>
      </c>
      <c r="D75" s="390" t="s">
        <v>15</v>
      </c>
      <c r="E75" s="390" t="s">
        <v>15</v>
      </c>
      <c r="F75" s="390" t="s">
        <v>15</v>
      </c>
      <c r="G75" s="390" t="s">
        <v>15</v>
      </c>
      <c r="H75" s="390" t="s">
        <v>15</v>
      </c>
      <c r="I75" s="390" t="s">
        <v>15</v>
      </c>
    </row>
    <row r="76" spans="2:9" ht="14.5" customHeight="1" thickBot="1" x14ac:dyDescent="0.3">
      <c r="B76" s="9">
        <f t="shared" si="1"/>
        <v>1.0833333333333324</v>
      </c>
      <c r="C76" s="390" t="s">
        <v>15</v>
      </c>
      <c r="D76" s="390" t="s">
        <v>15</v>
      </c>
      <c r="E76" s="390" t="s">
        <v>15</v>
      </c>
      <c r="F76" s="390" t="s">
        <v>15</v>
      </c>
      <c r="G76" s="390" t="s">
        <v>15</v>
      </c>
      <c r="H76" s="390" t="s">
        <v>15</v>
      </c>
      <c r="I76" s="390" t="s">
        <v>15</v>
      </c>
    </row>
    <row r="77" spans="2:9" ht="14.5" customHeight="1" thickBot="1" x14ac:dyDescent="0.3">
      <c r="B77" s="9">
        <f t="shared" si="1"/>
        <v>1.0937499999999991</v>
      </c>
      <c r="C77" s="390" t="s">
        <v>15</v>
      </c>
      <c r="D77" s="390" t="s">
        <v>15</v>
      </c>
      <c r="E77" s="390" t="s">
        <v>15</v>
      </c>
      <c r="F77" s="390" t="s">
        <v>15</v>
      </c>
      <c r="G77" s="390" t="s">
        <v>15</v>
      </c>
      <c r="H77" s="390" t="s">
        <v>15</v>
      </c>
      <c r="I77" s="390" t="s">
        <v>15</v>
      </c>
    </row>
    <row r="78" spans="2:9" ht="14.5" customHeight="1" thickBot="1" x14ac:dyDescent="0.3">
      <c r="B78" s="9">
        <f t="shared" si="1"/>
        <v>1.1041666666666659</v>
      </c>
      <c r="C78" s="390" t="s">
        <v>15</v>
      </c>
      <c r="D78" s="390" t="s">
        <v>15</v>
      </c>
      <c r="E78" s="390" t="s">
        <v>15</v>
      </c>
      <c r="F78" s="390" t="s">
        <v>15</v>
      </c>
      <c r="G78" s="390" t="s">
        <v>15</v>
      </c>
      <c r="H78" s="390" t="s">
        <v>15</v>
      </c>
      <c r="I78" s="390" t="s">
        <v>15</v>
      </c>
    </row>
    <row r="79" spans="2:9" ht="14.5" customHeight="1" thickBot="1" x14ac:dyDescent="0.3">
      <c r="B79" s="9">
        <f t="shared" si="1"/>
        <v>1.1145833333333326</v>
      </c>
      <c r="C79" s="390" t="s">
        <v>15</v>
      </c>
      <c r="D79" s="390" t="s">
        <v>15</v>
      </c>
      <c r="E79" s="390" t="s">
        <v>15</v>
      </c>
      <c r="F79" s="390" t="s">
        <v>15</v>
      </c>
      <c r="G79" s="390" t="s">
        <v>15</v>
      </c>
      <c r="H79" s="390" t="s">
        <v>15</v>
      </c>
      <c r="I79" s="390" t="s">
        <v>15</v>
      </c>
    </row>
    <row r="80" spans="2:9" ht="14.5" customHeight="1" thickBot="1" x14ac:dyDescent="0.3">
      <c r="B80" s="9">
        <f t="shared" si="1"/>
        <v>1.1249999999999993</v>
      </c>
      <c r="C80" s="390" t="s">
        <v>15</v>
      </c>
      <c r="D80" s="390" t="s">
        <v>15</v>
      </c>
      <c r="E80" s="390" t="s">
        <v>15</v>
      </c>
      <c r="F80" s="390" t="s">
        <v>15</v>
      </c>
      <c r="G80" s="390" t="s">
        <v>15</v>
      </c>
      <c r="H80" s="390" t="s">
        <v>15</v>
      </c>
      <c r="I80" s="390" t="s">
        <v>15</v>
      </c>
    </row>
    <row r="81" spans="2:9" ht="14.5" customHeight="1" thickBot="1" x14ac:dyDescent="0.3">
      <c r="B81" s="9">
        <f t="shared" si="1"/>
        <v>1.1354166666666661</v>
      </c>
      <c r="C81" s="390" t="s">
        <v>15</v>
      </c>
      <c r="D81" s="390" t="s">
        <v>15</v>
      </c>
      <c r="E81" s="390" t="s">
        <v>15</v>
      </c>
      <c r="F81" s="390" t="s">
        <v>15</v>
      </c>
      <c r="G81" s="390" t="s">
        <v>15</v>
      </c>
      <c r="H81" s="390" t="s">
        <v>15</v>
      </c>
      <c r="I81" s="390" t="s">
        <v>15</v>
      </c>
    </row>
    <row r="82" spans="2:9" ht="14.5" customHeight="1" thickBot="1" x14ac:dyDescent="0.3">
      <c r="B82" s="9">
        <f t="shared" si="1"/>
        <v>1.1458333333333328</v>
      </c>
      <c r="C82" s="390" t="s">
        <v>15</v>
      </c>
      <c r="D82" s="390" t="s">
        <v>15</v>
      </c>
      <c r="E82" s="390" t="s">
        <v>15</v>
      </c>
      <c r="F82" s="390" t="s">
        <v>15</v>
      </c>
      <c r="G82" s="390" t="s">
        <v>15</v>
      </c>
      <c r="H82" s="390" t="s">
        <v>15</v>
      </c>
      <c r="I82" s="390" t="s">
        <v>15</v>
      </c>
    </row>
    <row r="83" spans="2:9" ht="14.5" customHeight="1" thickBot="1" x14ac:dyDescent="0.3">
      <c r="B83" s="9">
        <f t="shared" si="1"/>
        <v>1.1562499999999996</v>
      </c>
      <c r="C83" s="390" t="s">
        <v>15</v>
      </c>
      <c r="D83" s="390" t="s">
        <v>15</v>
      </c>
      <c r="E83" s="390" t="s">
        <v>15</v>
      </c>
      <c r="F83" s="390" t="s">
        <v>15</v>
      </c>
      <c r="G83" s="390" t="s">
        <v>15</v>
      </c>
      <c r="H83" s="390" t="s">
        <v>15</v>
      </c>
      <c r="I83" s="390" t="s">
        <v>15</v>
      </c>
    </row>
    <row r="84" spans="2:9" ht="14.5" customHeight="1" thickBot="1" x14ac:dyDescent="0.3">
      <c r="B84" s="9">
        <f t="shared" si="1"/>
        <v>1.1666666666666663</v>
      </c>
      <c r="C84" s="390" t="s">
        <v>15</v>
      </c>
      <c r="D84" s="390" t="s">
        <v>15</v>
      </c>
      <c r="E84" s="390" t="s">
        <v>15</v>
      </c>
      <c r="F84" s="390" t="s">
        <v>15</v>
      </c>
      <c r="G84" s="390" t="s">
        <v>15</v>
      </c>
      <c r="H84" s="390" t="s">
        <v>15</v>
      </c>
      <c r="I84" s="390" t="s">
        <v>15</v>
      </c>
    </row>
    <row r="85" spans="2:9" ht="14.5" customHeight="1" thickBot="1" x14ac:dyDescent="0.3">
      <c r="B85" s="9">
        <f t="shared" si="1"/>
        <v>1.177083333333333</v>
      </c>
      <c r="C85" s="390" t="s">
        <v>15</v>
      </c>
      <c r="D85" s="390" t="s">
        <v>15</v>
      </c>
      <c r="E85" s="390" t="s">
        <v>15</v>
      </c>
      <c r="F85" s="390" t="s">
        <v>15</v>
      </c>
      <c r="G85" s="390" t="s">
        <v>15</v>
      </c>
      <c r="H85" s="390" t="s">
        <v>15</v>
      </c>
      <c r="I85" s="390" t="s">
        <v>15</v>
      </c>
    </row>
    <row r="86" spans="2:9" ht="14.5" customHeight="1" thickBot="1" x14ac:dyDescent="0.3">
      <c r="B86" s="9">
        <f t="shared" si="1"/>
        <v>1.1874999999999998</v>
      </c>
      <c r="C86" s="390" t="s">
        <v>15</v>
      </c>
      <c r="D86" s="390" t="s">
        <v>15</v>
      </c>
      <c r="E86" s="390" t="s">
        <v>15</v>
      </c>
      <c r="F86" s="390" t="s">
        <v>15</v>
      </c>
      <c r="G86" s="390" t="s">
        <v>15</v>
      </c>
      <c r="H86" s="390" t="s">
        <v>15</v>
      </c>
      <c r="I86" s="390" t="s">
        <v>15</v>
      </c>
    </row>
    <row r="87" spans="2:9" ht="14.5" customHeight="1" thickBot="1" x14ac:dyDescent="0.3">
      <c r="B87" s="9">
        <f t="shared" si="1"/>
        <v>1.1979166666666665</v>
      </c>
      <c r="C87" s="390" t="s">
        <v>15</v>
      </c>
      <c r="D87" s="390" t="s">
        <v>15</v>
      </c>
      <c r="E87" s="390" t="s">
        <v>15</v>
      </c>
      <c r="F87" s="390" t="s">
        <v>15</v>
      </c>
      <c r="G87" s="390" t="s">
        <v>15</v>
      </c>
      <c r="H87" s="390" t="s">
        <v>15</v>
      </c>
      <c r="I87" s="390" t="s">
        <v>15</v>
      </c>
    </row>
    <row r="88" spans="2:9" ht="14.5" customHeight="1" thickBot="1" x14ac:dyDescent="0.3">
      <c r="B88" s="9">
        <f t="shared" si="1"/>
        <v>1.2083333333333333</v>
      </c>
      <c r="C88" s="390" t="s">
        <v>15</v>
      </c>
      <c r="D88" s="390" t="s">
        <v>15</v>
      </c>
      <c r="E88" s="390" t="s">
        <v>15</v>
      </c>
      <c r="F88" s="390" t="s">
        <v>15</v>
      </c>
      <c r="G88" s="390" t="s">
        <v>15</v>
      </c>
      <c r="H88" s="390" t="s">
        <v>15</v>
      </c>
      <c r="I88" s="390" t="s">
        <v>15</v>
      </c>
    </row>
    <row r="89" spans="2:9" ht="14.5" customHeight="1" thickBot="1" x14ac:dyDescent="0.3">
      <c r="B89" s="9">
        <f t="shared" si="1"/>
        <v>1.21875</v>
      </c>
      <c r="C89" s="390" t="s">
        <v>15</v>
      </c>
      <c r="D89" s="390" t="s">
        <v>15</v>
      </c>
      <c r="E89" s="390" t="s">
        <v>15</v>
      </c>
      <c r="F89" s="390" t="s">
        <v>15</v>
      </c>
      <c r="G89" s="390" t="s">
        <v>15</v>
      </c>
      <c r="H89" s="390" t="s">
        <v>15</v>
      </c>
      <c r="I89" s="390" t="s">
        <v>15</v>
      </c>
    </row>
    <row r="90" spans="2:9" ht="14.5" customHeight="1" thickBot="1" x14ac:dyDescent="0.3">
      <c r="B90" s="9">
        <f t="shared" si="1"/>
        <v>1.2291666666666667</v>
      </c>
      <c r="C90" s="390" t="s">
        <v>15</v>
      </c>
      <c r="D90" s="390" t="s">
        <v>15</v>
      </c>
      <c r="E90" s="390" t="s">
        <v>15</v>
      </c>
      <c r="F90" s="390" t="s">
        <v>15</v>
      </c>
      <c r="G90" s="390" t="s">
        <v>15</v>
      </c>
      <c r="H90" s="390" t="s">
        <v>15</v>
      </c>
      <c r="I90" s="390" t="s">
        <v>15</v>
      </c>
    </row>
    <row r="91" spans="2:9" ht="14.5" customHeight="1" thickBot="1" x14ac:dyDescent="0.3">
      <c r="B91" s="9">
        <f t="shared" si="1"/>
        <v>1.2395833333333335</v>
      </c>
      <c r="C91" s="390" t="s">
        <v>15</v>
      </c>
      <c r="D91" s="390" t="s">
        <v>15</v>
      </c>
      <c r="E91" s="390" t="s">
        <v>15</v>
      </c>
      <c r="F91" s="390" t="s">
        <v>15</v>
      </c>
      <c r="G91" s="390" t="s">
        <v>15</v>
      </c>
      <c r="H91" s="390" t="s">
        <v>15</v>
      </c>
      <c r="I91" s="390" t="s">
        <v>15</v>
      </c>
    </row>
    <row r="92" spans="2:9" ht="14.5" customHeight="1" thickBot="1" x14ac:dyDescent="0.3">
      <c r="B92" s="9">
        <f t="shared" si="1"/>
        <v>1.2500000000000002</v>
      </c>
      <c r="C92" s="390" t="s">
        <v>15</v>
      </c>
      <c r="D92" s="390" t="s">
        <v>15</v>
      </c>
      <c r="E92" s="390" t="s">
        <v>15</v>
      </c>
      <c r="F92" s="390" t="s">
        <v>15</v>
      </c>
      <c r="G92" s="390" t="s">
        <v>15</v>
      </c>
      <c r="H92" s="390" t="s">
        <v>15</v>
      </c>
      <c r="I92" s="390" t="s">
        <v>15</v>
      </c>
    </row>
    <row r="93" spans="2:9" ht="14.5" customHeight="1" thickBot="1" x14ac:dyDescent="0.3">
      <c r="B93" s="9">
        <f t="shared" si="1"/>
        <v>1.260416666666667</v>
      </c>
      <c r="C93" s="390" t="s">
        <v>15</v>
      </c>
      <c r="D93" s="390" t="s">
        <v>15</v>
      </c>
      <c r="E93" s="390" t="s">
        <v>15</v>
      </c>
      <c r="F93" s="390" t="s">
        <v>15</v>
      </c>
      <c r="G93" s="390" t="s">
        <v>15</v>
      </c>
      <c r="H93" s="390" t="s">
        <v>15</v>
      </c>
      <c r="I93" s="390" t="s">
        <v>15</v>
      </c>
    </row>
    <row r="94" spans="2:9" ht="14.5" customHeight="1" thickBot="1" x14ac:dyDescent="0.3">
      <c r="B94" s="9">
        <f t="shared" si="1"/>
        <v>1.2708333333333337</v>
      </c>
      <c r="C94" s="390" t="s">
        <v>15</v>
      </c>
      <c r="D94" s="390" t="s">
        <v>15</v>
      </c>
      <c r="E94" s="390" t="s">
        <v>15</v>
      </c>
      <c r="F94" s="390" t="s">
        <v>15</v>
      </c>
      <c r="G94" s="390" t="s">
        <v>15</v>
      </c>
      <c r="H94" s="390" t="s">
        <v>15</v>
      </c>
      <c r="I94" s="390" t="s">
        <v>15</v>
      </c>
    </row>
    <row r="95" spans="2:9" ht="14.5" customHeight="1" thickBot="1" x14ac:dyDescent="0.3">
      <c r="B95" s="9">
        <f t="shared" si="1"/>
        <v>1.2812500000000004</v>
      </c>
      <c r="C95" s="390" t="s">
        <v>15</v>
      </c>
      <c r="D95" s="390" t="s">
        <v>15</v>
      </c>
      <c r="E95" s="390" t="s">
        <v>15</v>
      </c>
      <c r="F95" s="390" t="s">
        <v>15</v>
      </c>
      <c r="G95" s="390" t="s">
        <v>15</v>
      </c>
      <c r="H95" s="390" t="s">
        <v>15</v>
      </c>
      <c r="I95" s="390" t="s">
        <v>15</v>
      </c>
    </row>
    <row r="96" spans="2:9" ht="14.5" customHeight="1" thickBot="1" x14ac:dyDescent="0.3">
      <c r="B96" s="9">
        <f t="shared" si="1"/>
        <v>1.2916666666666672</v>
      </c>
      <c r="C96" s="390" t="s">
        <v>15</v>
      </c>
      <c r="D96" s="390" t="s">
        <v>15</v>
      </c>
      <c r="E96" s="390" t="s">
        <v>15</v>
      </c>
      <c r="F96" s="390" t="s">
        <v>15</v>
      </c>
      <c r="G96" s="390" t="s">
        <v>15</v>
      </c>
      <c r="H96" s="390" t="s">
        <v>15</v>
      </c>
      <c r="I96" s="390" t="s">
        <v>15</v>
      </c>
    </row>
    <row r="97" spans="2:9" ht="14.5" customHeight="1" thickBot="1" x14ac:dyDescent="0.3">
      <c r="B97" s="9">
        <f t="shared" si="1"/>
        <v>1.3020833333333339</v>
      </c>
      <c r="C97" s="390" t="s">
        <v>15</v>
      </c>
      <c r="D97" s="390" t="s">
        <v>15</v>
      </c>
      <c r="E97" s="390" t="s">
        <v>15</v>
      </c>
      <c r="F97" s="390" t="s">
        <v>15</v>
      </c>
      <c r="G97" s="390" t="s">
        <v>15</v>
      </c>
      <c r="H97" s="390" t="s">
        <v>15</v>
      </c>
      <c r="I97" s="390" t="s">
        <v>15</v>
      </c>
    </row>
    <row r="98" spans="2:9" ht="14.5" customHeight="1" thickBot="1" x14ac:dyDescent="0.3">
      <c r="B98" s="9">
        <f t="shared" si="1"/>
        <v>1.3125000000000007</v>
      </c>
      <c r="C98" s="390" t="s">
        <v>15</v>
      </c>
      <c r="D98" s="390" t="s">
        <v>15</v>
      </c>
      <c r="E98" s="390" t="s">
        <v>15</v>
      </c>
      <c r="F98" s="390" t="s">
        <v>15</v>
      </c>
      <c r="G98" s="390" t="s">
        <v>15</v>
      </c>
      <c r="H98" s="390" t="s">
        <v>15</v>
      </c>
      <c r="I98" s="390" t="s">
        <v>15</v>
      </c>
    </row>
    <row r="99" spans="2:9" ht="14.5" customHeight="1" thickBot="1" x14ac:dyDescent="0.3">
      <c r="B99" s="9">
        <f t="shared" si="1"/>
        <v>1.3229166666666674</v>
      </c>
      <c r="C99" s="390" t="s">
        <v>15</v>
      </c>
      <c r="D99" s="390" t="s">
        <v>15</v>
      </c>
      <c r="E99" s="390" t="s">
        <v>15</v>
      </c>
      <c r="F99" s="390" t="s">
        <v>15</v>
      </c>
      <c r="G99" s="390" t="s">
        <v>15</v>
      </c>
      <c r="H99" s="390" t="s">
        <v>15</v>
      </c>
      <c r="I99" s="390" t="s">
        <v>15</v>
      </c>
    </row>
    <row r="100" spans="2:9" ht="14.5" customHeight="1" thickBot="1" x14ac:dyDescent="0.3">
      <c r="B100" s="9">
        <f t="shared" si="1"/>
        <v>1.3333333333333341</v>
      </c>
      <c r="C100" s="390" t="s">
        <v>15</v>
      </c>
      <c r="D100" s="390" t="s">
        <v>15</v>
      </c>
      <c r="E100" s="390" t="s">
        <v>15</v>
      </c>
      <c r="F100" s="390" t="s">
        <v>15</v>
      </c>
      <c r="G100" s="390" t="s">
        <v>15</v>
      </c>
      <c r="H100" s="390" t="s">
        <v>15</v>
      </c>
      <c r="I100" s="390" t="s">
        <v>15</v>
      </c>
    </row>
  </sheetData>
  <mergeCells count="63">
    <mergeCell ref="E46:E53"/>
    <mergeCell ref="F46:F53"/>
    <mergeCell ref="G46:G53"/>
    <mergeCell ref="D56:D63"/>
    <mergeCell ref="E56:E63"/>
    <mergeCell ref="F56:F63"/>
    <mergeCell ref="G56:G63"/>
    <mergeCell ref="I65:I69"/>
    <mergeCell ref="H9:H17"/>
    <mergeCell ref="H19:H20"/>
    <mergeCell ref="H25:H30"/>
    <mergeCell ref="H31:H32"/>
    <mergeCell ref="H34:H37"/>
    <mergeCell ref="I46:I53"/>
    <mergeCell ref="I56:I63"/>
    <mergeCell ref="I25:I32"/>
    <mergeCell ref="I19:I20"/>
    <mergeCell ref="H46:H53"/>
    <mergeCell ref="H56:H63"/>
    <mergeCell ref="H65:H69"/>
    <mergeCell ref="I34:I37"/>
    <mergeCell ref="D38:D41"/>
    <mergeCell ref="E38:E41"/>
    <mergeCell ref="F38:F41"/>
    <mergeCell ref="G38:G41"/>
    <mergeCell ref="I38:I41"/>
    <mergeCell ref="H38:H41"/>
    <mergeCell ref="C23:C74"/>
    <mergeCell ref="D25:D30"/>
    <mergeCell ref="E25:E32"/>
    <mergeCell ref="F25:F30"/>
    <mergeCell ref="G25:G32"/>
    <mergeCell ref="D31:D32"/>
    <mergeCell ref="F31:F32"/>
    <mergeCell ref="D34:D37"/>
    <mergeCell ref="E34:E37"/>
    <mergeCell ref="F34:F37"/>
    <mergeCell ref="G34:G37"/>
    <mergeCell ref="D65:D69"/>
    <mergeCell ref="E65:E69"/>
    <mergeCell ref="F65:F69"/>
    <mergeCell ref="G65:G69"/>
    <mergeCell ref="D46:D53"/>
    <mergeCell ref="C19:C20"/>
    <mergeCell ref="D19:D20"/>
    <mergeCell ref="E19:E20"/>
    <mergeCell ref="F19:F20"/>
    <mergeCell ref="G19:G20"/>
    <mergeCell ref="G6:G7"/>
    <mergeCell ref="H6:H7"/>
    <mergeCell ref="I6:I7"/>
    <mergeCell ref="C9:C17"/>
    <mergeCell ref="D9:D17"/>
    <mergeCell ref="E9:E17"/>
    <mergeCell ref="F9:F17"/>
    <mergeCell ref="G9:G17"/>
    <mergeCell ref="I9:I17"/>
    <mergeCell ref="B1:D1"/>
    <mergeCell ref="E1:F1"/>
    <mergeCell ref="C6:C7"/>
    <mergeCell ref="D6:D7"/>
    <mergeCell ref="E6:E7"/>
    <mergeCell ref="F6:F7"/>
  </mergeCells>
  <dataValidations count="9">
    <dataValidation allowBlank="1" showInputMessage="1" showErrorMessage="1" prompt="Bu çalışma sayfasında bir Ders Programı oluşturun. C2 hücresine Başlangıç Saatini, E2 hücresine süre aralığını ve B3 hücresine haftalık program başlangıcını girin." sqref="A1"/>
    <dataValidation allowBlank="1" showInputMessage="1" showErrorMessage="1" prompt="Bu sütundaki başlığın altına bu hafta içi günlerinin programını girin. Süre için bir hücreyi ya da hücreleri seçin; Giriş sekmesindeki seçenekleri kullanarak sınıflar için aralığı kapsayan hücreleri çözün/birleştirin." sqref="C3:I3"/>
    <dataValidation allowBlank="1" showInputMessage="1" showErrorMessage="1" prompt="Zaman, bu sütundaki bu başlığın altında otomatik olarak güncelleştirilir." sqref="B3"/>
    <dataValidation allowBlank="1" showInputMessage="1" showErrorMessage="1" prompt="Sağdaki hücreye Başlangıç Zamanını girin" sqref="B2"/>
    <dataValidation allowBlank="1" showInputMessage="1" showErrorMessage="1" prompt="Bu hücreye Başlangıç Zamanını girin" sqref="C2"/>
    <dataValidation allowBlank="1" showInputMessage="1" showErrorMessage="1" prompt="Sağdaki hücreye dakika cinsinden Zaman Aralığını girin" sqref="D2"/>
    <dataValidation allowBlank="1" showInputMessage="1" showErrorMessage="1" prompt="Bu hücreye dakika cinsinden Zaman Aralığını girin" sqref="E2"/>
    <dataValidation allowBlank="1" showInputMessage="1" showErrorMessage="1" prompt="Bu çalışma kitabının başlığı bu hücrededir. Sağdaki hücreye dönem ismini girin" sqref="B1:D1"/>
    <dataValidation allowBlank="1" showInputMessage="1" showErrorMessage="1" prompt="Bu hücreye dönem ismini girin" sqref="E1:F1"/>
  </dataValidations>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00"/>
  <sheetViews>
    <sheetView topLeftCell="C1" workbookViewId="0">
      <selection activeCell="F31" sqref="F31:F32"/>
    </sheetView>
  </sheetViews>
  <sheetFormatPr defaultColWidth="6.0703125" defaultRowHeight="14" thickBottom="1" x14ac:dyDescent="0.3"/>
  <cols>
    <col min="1" max="1" width="1.5703125" style="382" customWidth="1"/>
    <col min="2" max="2" width="12.7109375" style="382" customWidth="1"/>
    <col min="3" max="9" width="16.7109375" style="382" customWidth="1"/>
    <col min="10" max="10" width="2" style="382" customWidth="1"/>
    <col min="11" max="16384" width="6.0703125" style="382"/>
  </cols>
  <sheetData>
    <row r="1" spans="2:10" ht="60" customHeight="1" thickBot="1" x14ac:dyDescent="0.3">
      <c r="B1" s="543" t="s">
        <v>18</v>
      </c>
      <c r="C1" s="544"/>
      <c r="D1" s="545"/>
      <c r="E1" s="546"/>
      <c r="F1" s="547"/>
    </row>
    <row r="2" spans="2:10" ht="30" customHeight="1" thickBot="1" x14ac:dyDescent="0.3">
      <c r="B2" s="383" t="s">
        <v>0</v>
      </c>
      <c r="C2" s="7">
        <v>0.33333333333333331</v>
      </c>
      <c r="D2" s="383" t="s">
        <v>3</v>
      </c>
      <c r="E2" s="1">
        <v>15</v>
      </c>
      <c r="F2" s="384" t="s">
        <v>6</v>
      </c>
    </row>
    <row r="3" spans="2:10" ht="30" customHeight="1" thickBot="1" x14ac:dyDescent="0.3">
      <c r="B3" s="385" t="s">
        <v>1</v>
      </c>
      <c r="C3" s="386" t="s">
        <v>2</v>
      </c>
      <c r="D3" s="386" t="s">
        <v>4</v>
      </c>
      <c r="E3" s="386" t="s">
        <v>5</v>
      </c>
      <c r="F3" s="386" t="s">
        <v>7</v>
      </c>
      <c r="G3" s="386" t="s">
        <v>8</v>
      </c>
      <c r="H3" s="386" t="s">
        <v>9</v>
      </c>
      <c r="I3" s="387" t="s">
        <v>10</v>
      </c>
      <c r="J3" s="382" t="s">
        <v>11</v>
      </c>
    </row>
    <row r="4" spans="2:10" ht="14.5" customHeight="1" thickBot="1" x14ac:dyDescent="0.3">
      <c r="B4" s="388">
        <f>BaşlangıçSaati</f>
        <v>0.33333333333333331</v>
      </c>
      <c r="C4" s="391" t="s">
        <v>15</v>
      </c>
      <c r="D4" s="391" t="s">
        <v>15</v>
      </c>
      <c r="E4" s="391" t="s">
        <v>15</v>
      </c>
      <c r="F4" s="391" t="s">
        <v>15</v>
      </c>
      <c r="G4" s="391" t="s">
        <v>15</v>
      </c>
      <c r="H4" s="391" t="s">
        <v>15</v>
      </c>
      <c r="I4" s="391" t="s">
        <v>15</v>
      </c>
      <c r="J4" s="382" t="s">
        <v>11</v>
      </c>
    </row>
    <row r="5" spans="2:10" ht="14.5" customHeight="1" thickBot="1" x14ac:dyDescent="0.3">
      <c r="B5" s="8">
        <f>B4+TIME(0,Aralık,0)</f>
        <v>0.34375</v>
      </c>
      <c r="C5" s="391" t="s">
        <v>15</v>
      </c>
      <c r="D5" s="391" t="s">
        <v>15</v>
      </c>
      <c r="E5" s="391" t="s">
        <v>15</v>
      </c>
      <c r="F5" s="391" t="s">
        <v>15</v>
      </c>
      <c r="G5" s="391" t="s">
        <v>15</v>
      </c>
      <c r="H5" s="391" t="s">
        <v>15</v>
      </c>
      <c r="I5" s="391" t="s">
        <v>15</v>
      </c>
    </row>
    <row r="6" spans="2:10" ht="14.5" customHeight="1" thickBot="1" x14ac:dyDescent="0.3">
      <c r="B6" s="9">
        <f>B5+TIME(0,Aralık,0)</f>
        <v>0.35416666666666669</v>
      </c>
      <c r="C6" s="509" t="s">
        <v>1095</v>
      </c>
      <c r="D6" s="509" t="s">
        <v>1096</v>
      </c>
      <c r="E6" s="509" t="s">
        <v>1095</v>
      </c>
      <c r="F6" s="509" t="s">
        <v>1096</v>
      </c>
      <c r="G6" s="509" t="s">
        <v>1095</v>
      </c>
      <c r="H6" s="509" t="s">
        <v>1096</v>
      </c>
      <c r="I6" s="509" t="s">
        <v>1095</v>
      </c>
    </row>
    <row r="7" spans="2:10" ht="14.5" customHeight="1" thickBot="1" x14ac:dyDescent="0.3">
      <c r="B7" s="8">
        <f t="shared" ref="B7:B70" si="0">B6+TIME(0,Aralık,0)</f>
        <v>0.36458333333333337</v>
      </c>
      <c r="C7" s="497"/>
      <c r="D7" s="497"/>
      <c r="E7" s="497"/>
      <c r="F7" s="497"/>
      <c r="G7" s="497"/>
      <c r="H7" s="497"/>
      <c r="I7" s="509"/>
    </row>
    <row r="8" spans="2:10" ht="14.5" customHeight="1" thickBot="1" x14ac:dyDescent="0.3">
      <c r="B8" s="9">
        <f t="shared" si="0"/>
        <v>0.37500000000000006</v>
      </c>
      <c r="C8" s="391" t="s">
        <v>15</v>
      </c>
      <c r="D8" s="391" t="s">
        <v>15</v>
      </c>
      <c r="E8" s="391" t="s">
        <v>15</v>
      </c>
      <c r="F8" s="391" t="s">
        <v>15</v>
      </c>
      <c r="G8" s="391" t="s">
        <v>15</v>
      </c>
      <c r="H8" s="391" t="s">
        <v>15</v>
      </c>
      <c r="I8" s="391" t="s">
        <v>15</v>
      </c>
    </row>
    <row r="9" spans="2:10" ht="14.5" customHeight="1" thickBot="1" x14ac:dyDescent="0.3">
      <c r="B9" s="8">
        <f t="shared" si="0"/>
        <v>0.38541666666666674</v>
      </c>
      <c r="C9" s="550" t="s">
        <v>1110</v>
      </c>
      <c r="D9" s="550" t="s">
        <v>1111</v>
      </c>
      <c r="E9" s="550" t="s">
        <v>1104</v>
      </c>
      <c r="F9" s="550" t="s">
        <v>1104</v>
      </c>
      <c r="G9" s="550" t="s">
        <v>1104</v>
      </c>
      <c r="H9" s="550" t="s">
        <v>1104</v>
      </c>
      <c r="I9" s="550" t="s">
        <v>1112</v>
      </c>
    </row>
    <row r="10" spans="2:10" ht="14.5" customHeight="1" thickBot="1" x14ac:dyDescent="0.3">
      <c r="B10" s="9">
        <f t="shared" si="0"/>
        <v>0.39583333333333343</v>
      </c>
      <c r="C10" s="550"/>
      <c r="D10" s="550"/>
      <c r="E10" s="550"/>
      <c r="F10" s="550"/>
      <c r="G10" s="550"/>
      <c r="H10" s="550"/>
      <c r="I10" s="550"/>
    </row>
    <row r="11" spans="2:10" ht="14.5" customHeight="1" thickBot="1" x14ac:dyDescent="0.3">
      <c r="B11" s="8">
        <f t="shared" si="0"/>
        <v>0.40625000000000011</v>
      </c>
      <c r="C11" s="550"/>
      <c r="D11" s="550"/>
      <c r="E11" s="550"/>
      <c r="F11" s="550"/>
      <c r="G11" s="550"/>
      <c r="H11" s="550"/>
      <c r="I11" s="550"/>
    </row>
    <row r="12" spans="2:10" ht="14.5" customHeight="1" thickBot="1" x14ac:dyDescent="0.3">
      <c r="B12" s="9">
        <f t="shared" si="0"/>
        <v>0.4166666666666668</v>
      </c>
      <c r="C12" s="550"/>
      <c r="D12" s="550"/>
      <c r="E12" s="550"/>
      <c r="F12" s="550"/>
      <c r="G12" s="550"/>
      <c r="H12" s="550"/>
      <c r="I12" s="550"/>
    </row>
    <row r="13" spans="2:10" ht="14.5" customHeight="1" thickBot="1" x14ac:dyDescent="0.3">
      <c r="B13" s="8">
        <f t="shared" si="0"/>
        <v>0.42708333333333348</v>
      </c>
      <c r="C13" s="550"/>
      <c r="D13" s="550"/>
      <c r="E13" s="550"/>
      <c r="F13" s="550"/>
      <c r="G13" s="550"/>
      <c r="H13" s="550"/>
      <c r="I13" s="550"/>
    </row>
    <row r="14" spans="2:10" ht="14.5" customHeight="1" thickBot="1" x14ac:dyDescent="0.3">
      <c r="B14" s="9">
        <f t="shared" si="0"/>
        <v>0.43750000000000017</v>
      </c>
      <c r="C14" s="550"/>
      <c r="D14" s="550"/>
      <c r="E14" s="550"/>
      <c r="F14" s="550"/>
      <c r="G14" s="550"/>
      <c r="H14" s="550"/>
      <c r="I14" s="550"/>
    </row>
    <row r="15" spans="2:10" ht="14.5" customHeight="1" thickBot="1" x14ac:dyDescent="0.3">
      <c r="B15" s="8">
        <f t="shared" si="0"/>
        <v>0.44791666666666685</v>
      </c>
      <c r="C15" s="550"/>
      <c r="D15" s="550"/>
      <c r="E15" s="550"/>
      <c r="F15" s="550"/>
      <c r="G15" s="550"/>
      <c r="H15" s="550"/>
      <c r="I15" s="550"/>
    </row>
    <row r="16" spans="2:10" ht="14.5" customHeight="1" thickBot="1" x14ac:dyDescent="0.3">
      <c r="B16" s="9">
        <f t="shared" si="0"/>
        <v>0.45833333333333354</v>
      </c>
      <c r="C16" s="550"/>
      <c r="D16" s="550"/>
      <c r="E16" s="550"/>
      <c r="F16" s="550"/>
      <c r="G16" s="550"/>
      <c r="H16" s="550"/>
      <c r="I16" s="550"/>
    </row>
    <row r="17" spans="2:9" ht="14.5" customHeight="1" thickBot="1" x14ac:dyDescent="0.3">
      <c r="B17" s="8">
        <f t="shared" si="0"/>
        <v>0.46875000000000022</v>
      </c>
      <c r="C17" s="550"/>
      <c r="D17" s="550"/>
      <c r="E17" s="550"/>
      <c r="F17" s="550"/>
      <c r="G17" s="550"/>
      <c r="H17" s="550"/>
      <c r="I17" s="550"/>
    </row>
    <row r="18" spans="2:9" ht="14.5" customHeight="1" thickBot="1" x14ac:dyDescent="0.3">
      <c r="B18" s="9">
        <f t="shared" si="0"/>
        <v>0.47916666666666691</v>
      </c>
      <c r="C18" s="391" t="s">
        <v>15</v>
      </c>
      <c r="D18" s="391" t="s">
        <v>15</v>
      </c>
      <c r="E18" s="391" t="s">
        <v>15</v>
      </c>
      <c r="F18" s="391" t="s">
        <v>15</v>
      </c>
      <c r="G18" s="391" t="s">
        <v>15</v>
      </c>
      <c r="H18" s="391" t="s">
        <v>15</v>
      </c>
      <c r="I18" s="391" t="s">
        <v>15</v>
      </c>
    </row>
    <row r="19" spans="2:9" ht="14.5" customHeight="1" thickBot="1" x14ac:dyDescent="0.3">
      <c r="B19" s="8">
        <f t="shared" si="0"/>
        <v>0.48958333333333359</v>
      </c>
      <c r="C19" s="511" t="s">
        <v>1094</v>
      </c>
      <c r="D19" s="511" t="s">
        <v>1094</v>
      </c>
      <c r="E19" s="511" t="s">
        <v>1094</v>
      </c>
      <c r="F19" s="511" t="s">
        <v>1094</v>
      </c>
      <c r="G19" s="511" t="s">
        <v>1094</v>
      </c>
      <c r="H19" s="511" t="s">
        <v>1094</v>
      </c>
      <c r="I19" s="511" t="s">
        <v>1094</v>
      </c>
    </row>
    <row r="20" spans="2:9" ht="14.5" customHeight="1" thickBot="1" x14ac:dyDescent="0.3">
      <c r="B20" s="9">
        <f t="shared" si="0"/>
        <v>0.50000000000000022</v>
      </c>
      <c r="C20" s="497"/>
      <c r="D20" s="497"/>
      <c r="E20" s="497"/>
      <c r="F20" s="497"/>
      <c r="G20" s="497"/>
      <c r="H20" s="497"/>
      <c r="I20" s="511"/>
    </row>
    <row r="21" spans="2:9" ht="14.5" customHeight="1" thickBot="1" x14ac:dyDescent="0.3">
      <c r="B21" s="8">
        <f t="shared" si="0"/>
        <v>0.51041666666666685</v>
      </c>
      <c r="C21" s="391" t="s">
        <v>15</v>
      </c>
      <c r="D21" s="391" t="s">
        <v>15</v>
      </c>
      <c r="E21" s="391" t="s">
        <v>15</v>
      </c>
      <c r="F21" s="391" t="s">
        <v>15</v>
      </c>
      <c r="G21" s="391" t="s">
        <v>15</v>
      </c>
      <c r="H21" s="391" t="s">
        <v>15</v>
      </c>
      <c r="I21" s="391" t="s">
        <v>15</v>
      </c>
    </row>
    <row r="22" spans="2:9" ht="14.5" customHeight="1" thickBot="1" x14ac:dyDescent="0.3">
      <c r="B22" s="9">
        <f t="shared" si="0"/>
        <v>0.52083333333333348</v>
      </c>
      <c r="C22" s="391" t="s">
        <v>15</v>
      </c>
      <c r="D22" s="391" t="s">
        <v>15</v>
      </c>
      <c r="E22" s="391" t="s">
        <v>15</v>
      </c>
      <c r="F22" s="391" t="s">
        <v>15</v>
      </c>
      <c r="G22" s="391" t="s">
        <v>15</v>
      </c>
      <c r="H22" s="391" t="s">
        <v>15</v>
      </c>
      <c r="I22" s="391" t="s">
        <v>15</v>
      </c>
    </row>
    <row r="23" spans="2:9" ht="14.5" customHeight="1" thickBot="1" x14ac:dyDescent="0.3">
      <c r="B23" s="8">
        <f t="shared" si="0"/>
        <v>0.53125000000000011</v>
      </c>
      <c r="C23" s="541" t="s">
        <v>1099</v>
      </c>
      <c r="D23" s="391" t="s">
        <v>15</v>
      </c>
      <c r="E23" s="391" t="s">
        <v>15</v>
      </c>
      <c r="F23" s="391" t="s">
        <v>15</v>
      </c>
      <c r="G23" s="391" t="s">
        <v>15</v>
      </c>
      <c r="H23" s="391" t="s">
        <v>15</v>
      </c>
      <c r="I23" s="391" t="s">
        <v>15</v>
      </c>
    </row>
    <row r="24" spans="2:9" ht="14.5" customHeight="1" thickBot="1" x14ac:dyDescent="0.3">
      <c r="B24" s="9">
        <f t="shared" si="0"/>
        <v>0.54166666666666674</v>
      </c>
      <c r="C24" s="541"/>
      <c r="D24" s="391" t="s">
        <v>15</v>
      </c>
      <c r="E24" s="391" t="s">
        <v>15</v>
      </c>
      <c r="F24" s="391" t="s">
        <v>15</v>
      </c>
      <c r="G24" s="391" t="s">
        <v>15</v>
      </c>
      <c r="H24" s="391" t="s">
        <v>15</v>
      </c>
      <c r="I24" s="391" t="s">
        <v>15</v>
      </c>
    </row>
    <row r="25" spans="2:9" ht="14.5" customHeight="1" thickBot="1" x14ac:dyDescent="0.3">
      <c r="B25" s="8">
        <f t="shared" si="0"/>
        <v>0.55208333333333337</v>
      </c>
      <c r="C25" s="541"/>
      <c r="D25" s="542" t="s">
        <v>1086</v>
      </c>
      <c r="E25" s="542" t="s">
        <v>1113</v>
      </c>
      <c r="F25" s="542" t="s">
        <v>1086</v>
      </c>
      <c r="G25" s="542" t="s">
        <v>1113</v>
      </c>
      <c r="H25" s="542" t="s">
        <v>1086</v>
      </c>
      <c r="I25" s="542" t="s">
        <v>1113</v>
      </c>
    </row>
    <row r="26" spans="2:9" ht="14.5" customHeight="1" thickBot="1" x14ac:dyDescent="0.3">
      <c r="B26" s="9">
        <f t="shared" si="0"/>
        <v>0.5625</v>
      </c>
      <c r="C26" s="541"/>
      <c r="D26" s="542"/>
      <c r="E26" s="497"/>
      <c r="F26" s="542"/>
      <c r="G26" s="497"/>
      <c r="H26" s="542"/>
      <c r="I26" s="497"/>
    </row>
    <row r="27" spans="2:9" ht="14.5" customHeight="1" thickBot="1" x14ac:dyDescent="0.3">
      <c r="B27" s="8">
        <f t="shared" si="0"/>
        <v>0.57291666666666663</v>
      </c>
      <c r="C27" s="541"/>
      <c r="D27" s="542"/>
      <c r="E27" s="497"/>
      <c r="F27" s="542"/>
      <c r="G27" s="497"/>
      <c r="H27" s="542"/>
      <c r="I27" s="497"/>
    </row>
    <row r="28" spans="2:9" ht="14.5" customHeight="1" thickBot="1" x14ac:dyDescent="0.3">
      <c r="B28" s="9">
        <f t="shared" si="0"/>
        <v>0.58333333333333326</v>
      </c>
      <c r="C28" s="541"/>
      <c r="D28" s="542"/>
      <c r="E28" s="497"/>
      <c r="F28" s="542"/>
      <c r="G28" s="497"/>
      <c r="H28" s="542"/>
      <c r="I28" s="497"/>
    </row>
    <row r="29" spans="2:9" ht="14.5" customHeight="1" thickBot="1" x14ac:dyDescent="0.3">
      <c r="B29" s="8">
        <f t="shared" si="0"/>
        <v>0.59374999999999989</v>
      </c>
      <c r="C29" s="541"/>
      <c r="D29" s="542"/>
      <c r="E29" s="497"/>
      <c r="F29" s="542"/>
      <c r="G29" s="497"/>
      <c r="H29" s="542"/>
      <c r="I29" s="497"/>
    </row>
    <row r="30" spans="2:9" ht="14.5" customHeight="1" thickBot="1" x14ac:dyDescent="0.3">
      <c r="B30" s="9">
        <f t="shared" si="0"/>
        <v>0.60416666666666652</v>
      </c>
      <c r="C30" s="541"/>
      <c r="D30" s="542"/>
      <c r="E30" s="497"/>
      <c r="F30" s="542"/>
      <c r="G30" s="497"/>
      <c r="H30" s="542"/>
      <c r="I30" s="497"/>
    </row>
    <row r="31" spans="2:9" ht="14.5" customHeight="1" thickBot="1" x14ac:dyDescent="0.3">
      <c r="B31" s="8">
        <f t="shared" si="0"/>
        <v>0.61458333333333315</v>
      </c>
      <c r="C31" s="541"/>
      <c r="D31" s="542" t="s">
        <v>1087</v>
      </c>
      <c r="E31" s="497"/>
      <c r="F31" s="542" t="s">
        <v>1087</v>
      </c>
      <c r="G31" s="497"/>
      <c r="H31" s="542" t="s">
        <v>1087</v>
      </c>
      <c r="I31" s="497"/>
    </row>
    <row r="32" spans="2:9" ht="14.5" customHeight="1" thickBot="1" x14ac:dyDescent="0.3">
      <c r="B32" s="9">
        <f t="shared" si="0"/>
        <v>0.62499999999999978</v>
      </c>
      <c r="C32" s="541"/>
      <c r="D32" s="542"/>
      <c r="E32" s="497"/>
      <c r="F32" s="542"/>
      <c r="G32" s="497"/>
      <c r="H32" s="542"/>
      <c r="I32" s="497"/>
    </row>
    <row r="33" spans="2:9" ht="14.5" customHeight="1" thickBot="1" x14ac:dyDescent="0.3">
      <c r="B33" s="8">
        <f t="shared" si="0"/>
        <v>0.63541666666666641</v>
      </c>
      <c r="C33" s="541"/>
      <c r="D33" s="391" t="s">
        <v>15</v>
      </c>
      <c r="E33" s="391" t="s">
        <v>15</v>
      </c>
      <c r="F33" s="391" t="s">
        <v>15</v>
      </c>
      <c r="G33" s="391" t="s">
        <v>15</v>
      </c>
      <c r="H33" s="391" t="s">
        <v>15</v>
      </c>
      <c r="I33" s="391" t="s">
        <v>15</v>
      </c>
    </row>
    <row r="34" spans="2:9" ht="14.5" customHeight="1" thickBot="1" x14ac:dyDescent="0.3">
      <c r="B34" s="9">
        <f t="shared" si="0"/>
        <v>0.64583333333333304</v>
      </c>
      <c r="C34" s="541"/>
      <c r="D34" s="548" t="s">
        <v>1088</v>
      </c>
      <c r="E34" s="548" t="s">
        <v>1088</v>
      </c>
      <c r="F34" s="548" t="s">
        <v>1088</v>
      </c>
      <c r="G34" s="548" t="s">
        <v>1088</v>
      </c>
      <c r="H34" s="548" t="s">
        <v>1088</v>
      </c>
      <c r="I34" s="548" t="s">
        <v>1088</v>
      </c>
    </row>
    <row r="35" spans="2:9" ht="14.5" customHeight="1" thickBot="1" x14ac:dyDescent="0.3">
      <c r="B35" s="8">
        <f t="shared" si="0"/>
        <v>0.65624999999999967</v>
      </c>
      <c r="C35" s="541"/>
      <c r="D35" s="548"/>
      <c r="E35" s="548"/>
      <c r="F35" s="548"/>
      <c r="G35" s="548"/>
      <c r="H35" s="548"/>
      <c r="I35" s="548"/>
    </row>
    <row r="36" spans="2:9" ht="14.5" customHeight="1" thickBot="1" x14ac:dyDescent="0.3">
      <c r="B36" s="9">
        <f t="shared" si="0"/>
        <v>0.6666666666666663</v>
      </c>
      <c r="C36" s="541"/>
      <c r="D36" s="548"/>
      <c r="E36" s="548"/>
      <c r="F36" s="548"/>
      <c r="G36" s="548"/>
      <c r="H36" s="548"/>
      <c r="I36" s="548"/>
    </row>
    <row r="37" spans="2:9" ht="14.5" customHeight="1" thickBot="1" x14ac:dyDescent="0.3">
      <c r="B37" s="9">
        <f t="shared" si="0"/>
        <v>0.67708333333333293</v>
      </c>
      <c r="C37" s="541"/>
      <c r="D37" s="548"/>
      <c r="E37" s="548"/>
      <c r="F37" s="548"/>
      <c r="G37" s="548"/>
      <c r="H37" s="548"/>
      <c r="I37" s="548"/>
    </row>
    <row r="38" spans="2:9" ht="14.5" customHeight="1" thickBot="1" x14ac:dyDescent="0.3">
      <c r="B38" s="9">
        <f t="shared" si="0"/>
        <v>0.68749999999999956</v>
      </c>
      <c r="C38" s="541"/>
      <c r="D38" s="548" t="s">
        <v>1089</v>
      </c>
      <c r="E38" s="548" t="s">
        <v>1089</v>
      </c>
      <c r="F38" s="548" t="s">
        <v>1089</v>
      </c>
      <c r="G38" s="548" t="s">
        <v>1089</v>
      </c>
      <c r="H38" s="548" t="s">
        <v>1089</v>
      </c>
      <c r="I38" s="548" t="s">
        <v>1089</v>
      </c>
    </row>
    <row r="39" spans="2:9" ht="14.5" customHeight="1" thickBot="1" x14ac:dyDescent="0.3">
      <c r="B39" s="9">
        <f t="shared" si="0"/>
        <v>0.69791666666666619</v>
      </c>
      <c r="C39" s="541"/>
      <c r="D39" s="548"/>
      <c r="E39" s="548"/>
      <c r="F39" s="548"/>
      <c r="G39" s="548"/>
      <c r="H39" s="548"/>
      <c r="I39" s="548"/>
    </row>
    <row r="40" spans="2:9" ht="14.5" customHeight="1" thickBot="1" x14ac:dyDescent="0.3">
      <c r="B40" s="9">
        <f t="shared" si="0"/>
        <v>0.70833333333333282</v>
      </c>
      <c r="C40" s="541"/>
      <c r="D40" s="548"/>
      <c r="E40" s="548"/>
      <c r="F40" s="548"/>
      <c r="G40" s="548"/>
      <c r="H40" s="548"/>
      <c r="I40" s="548"/>
    </row>
    <row r="41" spans="2:9" ht="14.5" customHeight="1" thickBot="1" x14ac:dyDescent="0.3">
      <c r="B41" s="9">
        <f t="shared" si="0"/>
        <v>0.71874999999999944</v>
      </c>
      <c r="C41" s="541"/>
      <c r="D41" s="548"/>
      <c r="E41" s="548"/>
      <c r="F41" s="548"/>
      <c r="G41" s="548"/>
      <c r="H41" s="548"/>
      <c r="I41" s="548"/>
    </row>
    <row r="42" spans="2:9" ht="14.5" customHeight="1" thickBot="1" x14ac:dyDescent="0.3">
      <c r="B42" s="9">
        <f t="shared" si="0"/>
        <v>0.72916666666666607</v>
      </c>
      <c r="C42" s="541"/>
      <c r="D42" s="391" t="s">
        <v>15</v>
      </c>
      <c r="E42" s="391" t="s">
        <v>15</v>
      </c>
      <c r="F42" s="391" t="s">
        <v>15</v>
      </c>
      <c r="G42" s="391" t="s">
        <v>15</v>
      </c>
      <c r="H42" s="391" t="s">
        <v>15</v>
      </c>
      <c r="I42" s="391" t="s">
        <v>15</v>
      </c>
    </row>
    <row r="43" spans="2:9" ht="14.5" customHeight="1" thickBot="1" x14ac:dyDescent="0.3">
      <c r="B43" s="9">
        <f t="shared" si="0"/>
        <v>0.7395833333333327</v>
      </c>
      <c r="C43" s="541"/>
      <c r="D43" s="391" t="s">
        <v>15</v>
      </c>
      <c r="E43" s="391" t="s">
        <v>15</v>
      </c>
      <c r="F43" s="391" t="s">
        <v>15</v>
      </c>
      <c r="G43" s="391" t="s">
        <v>15</v>
      </c>
      <c r="H43" s="391" t="s">
        <v>15</v>
      </c>
      <c r="I43" s="391" t="s">
        <v>15</v>
      </c>
    </row>
    <row r="44" spans="2:9" ht="14.5" customHeight="1" thickBot="1" x14ac:dyDescent="0.3">
      <c r="B44" s="9">
        <f t="shared" si="0"/>
        <v>0.74999999999999933</v>
      </c>
      <c r="C44" s="541"/>
      <c r="D44" s="391" t="s">
        <v>15</v>
      </c>
      <c r="E44" s="391" t="s">
        <v>15</v>
      </c>
      <c r="F44" s="391" t="s">
        <v>15</v>
      </c>
      <c r="G44" s="391" t="s">
        <v>15</v>
      </c>
      <c r="H44" s="391" t="s">
        <v>15</v>
      </c>
      <c r="I44" s="391" t="s">
        <v>15</v>
      </c>
    </row>
    <row r="45" spans="2:9" ht="14.5" customHeight="1" thickBot="1" x14ac:dyDescent="0.3">
      <c r="B45" s="9">
        <f t="shared" si="0"/>
        <v>0.76041666666666596</v>
      </c>
      <c r="C45" s="541"/>
      <c r="D45" s="391" t="s">
        <v>15</v>
      </c>
      <c r="E45" s="391" t="s">
        <v>15</v>
      </c>
      <c r="F45" s="391" t="s">
        <v>15</v>
      </c>
      <c r="G45" s="391" t="s">
        <v>15</v>
      </c>
      <c r="H45" s="391" t="s">
        <v>15</v>
      </c>
      <c r="I45" s="391" t="s">
        <v>15</v>
      </c>
    </row>
    <row r="46" spans="2:9" ht="14.5" customHeight="1" thickBot="1" x14ac:dyDescent="0.3">
      <c r="B46" s="9">
        <f t="shared" si="0"/>
        <v>0.77083333333333259</v>
      </c>
      <c r="C46" s="541"/>
      <c r="D46" s="549" t="s">
        <v>1090</v>
      </c>
      <c r="E46" s="549" t="s">
        <v>1090</v>
      </c>
      <c r="F46" s="549" t="s">
        <v>1114</v>
      </c>
      <c r="G46" s="549" t="s">
        <v>1090</v>
      </c>
      <c r="H46" s="549" t="s">
        <v>1090</v>
      </c>
      <c r="I46" s="549" t="s">
        <v>1114</v>
      </c>
    </row>
    <row r="47" spans="2:9" ht="14.5" customHeight="1" thickBot="1" x14ac:dyDescent="0.3">
      <c r="B47" s="9">
        <f t="shared" si="0"/>
        <v>0.78124999999999922</v>
      </c>
      <c r="C47" s="541"/>
      <c r="D47" s="549"/>
      <c r="E47" s="549"/>
      <c r="F47" s="549"/>
      <c r="G47" s="549"/>
      <c r="H47" s="549"/>
      <c r="I47" s="549"/>
    </row>
    <row r="48" spans="2:9" ht="14.5" customHeight="1" thickBot="1" x14ac:dyDescent="0.3">
      <c r="B48" s="9">
        <f t="shared" si="0"/>
        <v>0.79166666666666585</v>
      </c>
      <c r="C48" s="541"/>
      <c r="D48" s="549"/>
      <c r="E48" s="549"/>
      <c r="F48" s="549"/>
      <c r="G48" s="549"/>
      <c r="H48" s="549"/>
      <c r="I48" s="549"/>
    </row>
    <row r="49" spans="2:9" ht="14.5" customHeight="1" thickBot="1" x14ac:dyDescent="0.3">
      <c r="B49" s="9">
        <f t="shared" si="0"/>
        <v>0.80208333333333248</v>
      </c>
      <c r="C49" s="541"/>
      <c r="D49" s="549"/>
      <c r="E49" s="549"/>
      <c r="F49" s="549"/>
      <c r="G49" s="549"/>
      <c r="H49" s="549"/>
      <c r="I49" s="549"/>
    </row>
    <row r="50" spans="2:9" ht="14.5" customHeight="1" thickBot="1" x14ac:dyDescent="0.3">
      <c r="B50" s="9">
        <f t="shared" si="0"/>
        <v>0.81249999999999911</v>
      </c>
      <c r="C50" s="541"/>
      <c r="D50" s="549"/>
      <c r="E50" s="549"/>
      <c r="F50" s="549"/>
      <c r="G50" s="549"/>
      <c r="H50" s="549"/>
      <c r="I50" s="549"/>
    </row>
    <row r="51" spans="2:9" ht="14.5" customHeight="1" thickBot="1" x14ac:dyDescent="0.3">
      <c r="B51" s="9">
        <f t="shared" si="0"/>
        <v>0.82291666666666574</v>
      </c>
      <c r="C51" s="541"/>
      <c r="D51" s="549"/>
      <c r="E51" s="549"/>
      <c r="F51" s="549"/>
      <c r="G51" s="549"/>
      <c r="H51" s="549"/>
      <c r="I51" s="549"/>
    </row>
    <row r="52" spans="2:9" ht="14.5" customHeight="1" thickBot="1" x14ac:dyDescent="0.3">
      <c r="B52" s="9">
        <f t="shared" si="0"/>
        <v>0.83333333333333237</v>
      </c>
      <c r="C52" s="541"/>
      <c r="D52" s="549"/>
      <c r="E52" s="549"/>
      <c r="F52" s="549"/>
      <c r="G52" s="549"/>
      <c r="H52" s="549"/>
      <c r="I52" s="549"/>
    </row>
    <row r="53" spans="2:9" ht="14.5" customHeight="1" thickBot="1" x14ac:dyDescent="0.3">
      <c r="B53" s="9">
        <f t="shared" si="0"/>
        <v>0.843749999999999</v>
      </c>
      <c r="C53" s="541"/>
      <c r="D53" s="549"/>
      <c r="E53" s="549"/>
      <c r="F53" s="549"/>
      <c r="G53" s="549"/>
      <c r="H53" s="549"/>
      <c r="I53" s="549"/>
    </row>
    <row r="54" spans="2:9" ht="14.5" customHeight="1" thickBot="1" x14ac:dyDescent="0.3">
      <c r="B54" s="9">
        <f t="shared" si="0"/>
        <v>0.85416666666666563</v>
      </c>
      <c r="C54" s="541"/>
      <c r="D54" s="391" t="s">
        <v>15</v>
      </c>
      <c r="E54" s="391" t="s">
        <v>15</v>
      </c>
      <c r="F54" s="391" t="s">
        <v>15</v>
      </c>
      <c r="G54" s="391" t="s">
        <v>15</v>
      </c>
      <c r="H54" s="391" t="s">
        <v>15</v>
      </c>
      <c r="I54" s="391" t="s">
        <v>15</v>
      </c>
    </row>
    <row r="55" spans="2:9" ht="14.5" customHeight="1" thickBot="1" x14ac:dyDescent="0.3">
      <c r="B55" s="9">
        <f t="shared" si="0"/>
        <v>0.86458333333333226</v>
      </c>
      <c r="C55" s="541"/>
      <c r="D55" s="391" t="s">
        <v>15</v>
      </c>
      <c r="E55" s="391" t="s">
        <v>15</v>
      </c>
      <c r="F55" s="391" t="s">
        <v>15</v>
      </c>
      <c r="G55" s="391" t="s">
        <v>15</v>
      </c>
      <c r="H55" s="391" t="s">
        <v>15</v>
      </c>
      <c r="I55" s="391" t="s">
        <v>15</v>
      </c>
    </row>
    <row r="56" spans="2:9" ht="14.5" customHeight="1" thickBot="1" x14ac:dyDescent="0.3">
      <c r="B56" s="9">
        <f t="shared" si="0"/>
        <v>0.87499999999999889</v>
      </c>
      <c r="C56" s="541"/>
      <c r="D56" s="526" t="s">
        <v>1091</v>
      </c>
      <c r="E56" s="526" t="s">
        <v>1091</v>
      </c>
      <c r="F56" s="526" t="s">
        <v>1115</v>
      </c>
      <c r="G56" s="526" t="s">
        <v>1091</v>
      </c>
      <c r="H56" s="526" t="s">
        <v>1091</v>
      </c>
      <c r="I56" s="526" t="s">
        <v>1115</v>
      </c>
    </row>
    <row r="57" spans="2:9" ht="14.5" customHeight="1" thickBot="1" x14ac:dyDescent="0.3">
      <c r="B57" s="9">
        <f t="shared" si="0"/>
        <v>0.88541666666666552</v>
      </c>
      <c r="C57" s="541"/>
      <c r="D57" s="526"/>
      <c r="E57" s="526"/>
      <c r="F57" s="526"/>
      <c r="G57" s="526"/>
      <c r="H57" s="526"/>
      <c r="I57" s="526"/>
    </row>
    <row r="58" spans="2:9" ht="14.5" customHeight="1" thickBot="1" x14ac:dyDescent="0.3">
      <c r="B58" s="9">
        <f t="shared" si="0"/>
        <v>0.89583333333333215</v>
      </c>
      <c r="C58" s="541"/>
      <c r="D58" s="526"/>
      <c r="E58" s="526"/>
      <c r="F58" s="526"/>
      <c r="G58" s="526"/>
      <c r="H58" s="526"/>
      <c r="I58" s="526"/>
    </row>
    <row r="59" spans="2:9" ht="14.5" customHeight="1" thickBot="1" x14ac:dyDescent="0.3">
      <c r="B59" s="9">
        <f t="shared" si="0"/>
        <v>0.90624999999999878</v>
      </c>
      <c r="C59" s="541"/>
      <c r="D59" s="526"/>
      <c r="E59" s="526"/>
      <c r="F59" s="526"/>
      <c r="G59" s="526"/>
      <c r="H59" s="526"/>
      <c r="I59" s="526"/>
    </row>
    <row r="60" spans="2:9" ht="14.5" customHeight="1" thickBot="1" x14ac:dyDescent="0.3">
      <c r="B60" s="9">
        <f t="shared" si="0"/>
        <v>0.91666666666666541</v>
      </c>
      <c r="C60" s="541"/>
      <c r="D60" s="526"/>
      <c r="E60" s="526"/>
      <c r="F60" s="526"/>
      <c r="G60" s="526"/>
      <c r="H60" s="526"/>
      <c r="I60" s="526"/>
    </row>
    <row r="61" spans="2:9" ht="14.5" customHeight="1" thickBot="1" x14ac:dyDescent="0.3">
      <c r="B61" s="9">
        <f t="shared" si="0"/>
        <v>0.92708333333333204</v>
      </c>
      <c r="C61" s="541"/>
      <c r="D61" s="526"/>
      <c r="E61" s="526"/>
      <c r="F61" s="526"/>
      <c r="G61" s="526"/>
      <c r="H61" s="526"/>
      <c r="I61" s="526"/>
    </row>
    <row r="62" spans="2:9" ht="14.5" customHeight="1" thickBot="1" x14ac:dyDescent="0.3">
      <c r="B62" s="9">
        <f t="shared" si="0"/>
        <v>0.93749999999999867</v>
      </c>
      <c r="C62" s="541"/>
      <c r="D62" s="526"/>
      <c r="E62" s="526"/>
      <c r="F62" s="526"/>
      <c r="G62" s="526"/>
      <c r="H62" s="526"/>
      <c r="I62" s="526"/>
    </row>
    <row r="63" spans="2:9" ht="14.5" customHeight="1" thickBot="1" x14ac:dyDescent="0.3">
      <c r="B63" s="9">
        <f t="shared" si="0"/>
        <v>0.9479166666666653</v>
      </c>
      <c r="C63" s="541"/>
      <c r="D63" s="526"/>
      <c r="E63" s="526"/>
      <c r="F63" s="526"/>
      <c r="G63" s="526"/>
      <c r="H63" s="526"/>
      <c r="I63" s="526"/>
    </row>
    <row r="64" spans="2:9" ht="14.5" customHeight="1" thickBot="1" x14ac:dyDescent="0.3">
      <c r="B64" s="9">
        <f t="shared" si="0"/>
        <v>0.95833333333333193</v>
      </c>
      <c r="C64" s="541"/>
      <c r="D64" s="391" t="s">
        <v>15</v>
      </c>
      <c r="E64" s="391" t="s">
        <v>15</v>
      </c>
      <c r="F64" s="391" t="s">
        <v>15</v>
      </c>
      <c r="G64" s="391" t="s">
        <v>15</v>
      </c>
      <c r="H64" s="391" t="s">
        <v>15</v>
      </c>
      <c r="I64" s="391" t="s">
        <v>15</v>
      </c>
    </row>
    <row r="65" spans="2:9" ht="14.5" customHeight="1" thickBot="1" x14ac:dyDescent="0.3">
      <c r="B65" s="9">
        <f t="shared" si="0"/>
        <v>0.96874999999999856</v>
      </c>
      <c r="C65" s="541"/>
      <c r="D65" s="551" t="s">
        <v>1121</v>
      </c>
      <c r="E65" s="551" t="s">
        <v>1121</v>
      </c>
      <c r="F65" s="551" t="s">
        <v>1122</v>
      </c>
      <c r="G65" s="551" t="s">
        <v>1123</v>
      </c>
      <c r="H65" s="551" t="s">
        <v>1120</v>
      </c>
      <c r="I65" s="551" t="s">
        <v>396</v>
      </c>
    </row>
    <row r="66" spans="2:9" ht="14.5" customHeight="1" thickBot="1" x14ac:dyDescent="0.3">
      <c r="B66" s="9">
        <f t="shared" si="0"/>
        <v>0.97916666666666519</v>
      </c>
      <c r="C66" s="541"/>
      <c r="D66" s="551"/>
      <c r="E66" s="551"/>
      <c r="F66" s="551"/>
      <c r="G66" s="551"/>
      <c r="H66" s="551"/>
      <c r="I66" s="551"/>
    </row>
    <row r="67" spans="2:9" ht="14.5" customHeight="1" thickBot="1" x14ac:dyDescent="0.3">
      <c r="B67" s="9">
        <f t="shared" si="0"/>
        <v>0.98958333333333182</v>
      </c>
      <c r="C67" s="541"/>
      <c r="D67" s="551"/>
      <c r="E67" s="551"/>
      <c r="F67" s="551"/>
      <c r="G67" s="551"/>
      <c r="H67" s="551"/>
      <c r="I67" s="551"/>
    </row>
    <row r="68" spans="2:9" ht="14.5" customHeight="1" thickBot="1" x14ac:dyDescent="0.3">
      <c r="B68" s="9">
        <f t="shared" si="0"/>
        <v>0.99999999999999845</v>
      </c>
      <c r="C68" s="541"/>
      <c r="D68" s="551"/>
      <c r="E68" s="551"/>
      <c r="F68" s="551"/>
      <c r="G68" s="551"/>
      <c r="H68" s="551"/>
      <c r="I68" s="551"/>
    </row>
    <row r="69" spans="2:9" ht="14.5" customHeight="1" thickBot="1" x14ac:dyDescent="0.3">
      <c r="B69" s="9">
        <f t="shared" si="0"/>
        <v>1.0104166666666652</v>
      </c>
      <c r="C69" s="541"/>
      <c r="D69" s="551"/>
      <c r="E69" s="551"/>
      <c r="F69" s="551"/>
      <c r="G69" s="551"/>
      <c r="H69" s="551"/>
      <c r="I69" s="551"/>
    </row>
    <row r="70" spans="2:9" ht="14.5" customHeight="1" thickBot="1" x14ac:dyDescent="0.3">
      <c r="B70" s="9">
        <f t="shared" si="0"/>
        <v>1.0208333333333319</v>
      </c>
      <c r="C70" s="541"/>
      <c r="D70" s="391" t="s">
        <v>15</v>
      </c>
      <c r="E70" s="391" t="s">
        <v>15</v>
      </c>
      <c r="F70" s="391" t="s">
        <v>15</v>
      </c>
      <c r="G70" s="391" t="s">
        <v>15</v>
      </c>
      <c r="H70" s="391" t="s">
        <v>15</v>
      </c>
      <c r="I70" s="391" t="s">
        <v>15</v>
      </c>
    </row>
    <row r="71" spans="2:9" ht="14.5" customHeight="1" thickBot="1" x14ac:dyDescent="0.3">
      <c r="B71" s="9">
        <f t="shared" ref="B71:B100" si="1">B70+TIME(0,Aralık,0)</f>
        <v>1.0312499999999987</v>
      </c>
      <c r="C71" s="541"/>
      <c r="D71" s="391" t="s">
        <v>15</v>
      </c>
      <c r="E71" s="391" t="s">
        <v>15</v>
      </c>
      <c r="F71" s="391" t="s">
        <v>15</v>
      </c>
      <c r="G71" s="391" t="s">
        <v>15</v>
      </c>
      <c r="H71" s="391" t="s">
        <v>15</v>
      </c>
      <c r="I71" s="391" t="s">
        <v>15</v>
      </c>
    </row>
    <row r="72" spans="2:9" ht="14.5" customHeight="1" thickBot="1" x14ac:dyDescent="0.3">
      <c r="B72" s="9">
        <f t="shared" si="1"/>
        <v>1.0416666666666654</v>
      </c>
      <c r="C72" s="541"/>
      <c r="D72" s="391" t="s">
        <v>15</v>
      </c>
      <c r="E72" s="391" t="s">
        <v>15</v>
      </c>
      <c r="F72" s="391" t="s">
        <v>15</v>
      </c>
      <c r="G72" s="391" t="s">
        <v>15</v>
      </c>
      <c r="H72" s="391" t="s">
        <v>15</v>
      </c>
      <c r="I72" s="391" t="s">
        <v>15</v>
      </c>
    </row>
    <row r="73" spans="2:9" ht="14.5" customHeight="1" thickBot="1" x14ac:dyDescent="0.3">
      <c r="B73" s="9">
        <f t="shared" si="1"/>
        <v>1.0520833333333321</v>
      </c>
      <c r="C73" s="541"/>
      <c r="D73" s="391" t="s">
        <v>15</v>
      </c>
      <c r="E73" s="391" t="s">
        <v>15</v>
      </c>
      <c r="F73" s="391" t="s">
        <v>15</v>
      </c>
      <c r="G73" s="391" t="s">
        <v>15</v>
      </c>
      <c r="H73" s="391" t="s">
        <v>15</v>
      </c>
      <c r="I73" s="391" t="s">
        <v>15</v>
      </c>
    </row>
    <row r="74" spans="2:9" ht="14.5" customHeight="1" thickBot="1" x14ac:dyDescent="0.3">
      <c r="B74" s="9">
        <f t="shared" si="1"/>
        <v>1.0624999999999989</v>
      </c>
      <c r="C74" s="541"/>
      <c r="D74" s="391" t="s">
        <v>15</v>
      </c>
      <c r="E74" s="391" t="s">
        <v>15</v>
      </c>
      <c r="F74" s="391" t="s">
        <v>15</v>
      </c>
      <c r="G74" s="391" t="s">
        <v>15</v>
      </c>
      <c r="H74" s="391" t="s">
        <v>15</v>
      </c>
      <c r="I74" s="391" t="s">
        <v>15</v>
      </c>
    </row>
    <row r="75" spans="2:9" ht="14.5" customHeight="1" thickBot="1" x14ac:dyDescent="0.3">
      <c r="B75" s="9">
        <f t="shared" si="1"/>
        <v>1.0729166666666656</v>
      </c>
      <c r="C75" s="391" t="s">
        <v>15</v>
      </c>
      <c r="D75" s="391" t="s">
        <v>15</v>
      </c>
      <c r="E75" s="391" t="s">
        <v>15</v>
      </c>
      <c r="F75" s="391" t="s">
        <v>15</v>
      </c>
      <c r="G75" s="391" t="s">
        <v>15</v>
      </c>
      <c r="H75" s="391" t="s">
        <v>15</v>
      </c>
      <c r="I75" s="391" t="s">
        <v>15</v>
      </c>
    </row>
    <row r="76" spans="2:9" ht="14.5" customHeight="1" thickBot="1" x14ac:dyDescent="0.3">
      <c r="B76" s="9">
        <f t="shared" si="1"/>
        <v>1.0833333333333324</v>
      </c>
      <c r="C76" s="391" t="s">
        <v>15</v>
      </c>
      <c r="D76" s="391" t="s">
        <v>15</v>
      </c>
      <c r="E76" s="391" t="s">
        <v>15</v>
      </c>
      <c r="F76" s="391" t="s">
        <v>15</v>
      </c>
      <c r="G76" s="391" t="s">
        <v>15</v>
      </c>
      <c r="H76" s="391" t="s">
        <v>15</v>
      </c>
      <c r="I76" s="391" t="s">
        <v>15</v>
      </c>
    </row>
    <row r="77" spans="2:9" ht="14.5" customHeight="1" thickBot="1" x14ac:dyDescent="0.3">
      <c r="B77" s="9">
        <f t="shared" si="1"/>
        <v>1.0937499999999991</v>
      </c>
      <c r="C77" s="391" t="s">
        <v>15</v>
      </c>
      <c r="D77" s="391" t="s">
        <v>15</v>
      </c>
      <c r="E77" s="391" t="s">
        <v>15</v>
      </c>
      <c r="F77" s="391" t="s">
        <v>15</v>
      </c>
      <c r="G77" s="391" t="s">
        <v>15</v>
      </c>
      <c r="H77" s="391" t="s">
        <v>15</v>
      </c>
      <c r="I77" s="391" t="s">
        <v>15</v>
      </c>
    </row>
    <row r="78" spans="2:9" ht="14.5" customHeight="1" thickBot="1" x14ac:dyDescent="0.3">
      <c r="B78" s="9">
        <f t="shared" si="1"/>
        <v>1.1041666666666659</v>
      </c>
      <c r="C78" s="391" t="s">
        <v>15</v>
      </c>
      <c r="D78" s="391" t="s">
        <v>15</v>
      </c>
      <c r="E78" s="391" t="s">
        <v>15</v>
      </c>
      <c r="F78" s="391" t="s">
        <v>15</v>
      </c>
      <c r="G78" s="391" t="s">
        <v>15</v>
      </c>
      <c r="H78" s="391" t="s">
        <v>15</v>
      </c>
      <c r="I78" s="391" t="s">
        <v>15</v>
      </c>
    </row>
    <row r="79" spans="2:9" ht="14.5" customHeight="1" thickBot="1" x14ac:dyDescent="0.3">
      <c r="B79" s="9">
        <f t="shared" si="1"/>
        <v>1.1145833333333326</v>
      </c>
      <c r="C79" s="391" t="s">
        <v>15</v>
      </c>
      <c r="D79" s="391" t="s">
        <v>15</v>
      </c>
      <c r="E79" s="391" t="s">
        <v>15</v>
      </c>
      <c r="F79" s="391" t="s">
        <v>15</v>
      </c>
      <c r="G79" s="391" t="s">
        <v>15</v>
      </c>
      <c r="H79" s="391" t="s">
        <v>15</v>
      </c>
      <c r="I79" s="391" t="s">
        <v>15</v>
      </c>
    </row>
    <row r="80" spans="2:9" ht="14.5" customHeight="1" thickBot="1" x14ac:dyDescent="0.3">
      <c r="B80" s="9">
        <f t="shared" si="1"/>
        <v>1.1249999999999993</v>
      </c>
      <c r="C80" s="391" t="s">
        <v>15</v>
      </c>
      <c r="D80" s="391" t="s">
        <v>15</v>
      </c>
      <c r="E80" s="391" t="s">
        <v>15</v>
      </c>
      <c r="F80" s="391" t="s">
        <v>15</v>
      </c>
      <c r="G80" s="391" t="s">
        <v>15</v>
      </c>
      <c r="H80" s="391" t="s">
        <v>15</v>
      </c>
      <c r="I80" s="391" t="s">
        <v>15</v>
      </c>
    </row>
    <row r="81" spans="2:9" ht="14.5" customHeight="1" thickBot="1" x14ac:dyDescent="0.3">
      <c r="B81" s="9">
        <f t="shared" si="1"/>
        <v>1.1354166666666661</v>
      </c>
      <c r="C81" s="391" t="s">
        <v>15</v>
      </c>
      <c r="D81" s="391" t="s">
        <v>15</v>
      </c>
      <c r="E81" s="391" t="s">
        <v>15</v>
      </c>
      <c r="F81" s="391" t="s">
        <v>15</v>
      </c>
      <c r="G81" s="391" t="s">
        <v>15</v>
      </c>
      <c r="H81" s="391" t="s">
        <v>15</v>
      </c>
      <c r="I81" s="391" t="s">
        <v>15</v>
      </c>
    </row>
    <row r="82" spans="2:9" ht="14.5" customHeight="1" thickBot="1" x14ac:dyDescent="0.3">
      <c r="B82" s="9">
        <f t="shared" si="1"/>
        <v>1.1458333333333328</v>
      </c>
      <c r="C82" s="391" t="s">
        <v>15</v>
      </c>
      <c r="D82" s="391" t="s">
        <v>15</v>
      </c>
      <c r="E82" s="391" t="s">
        <v>15</v>
      </c>
      <c r="F82" s="391" t="s">
        <v>15</v>
      </c>
      <c r="G82" s="391" t="s">
        <v>15</v>
      </c>
      <c r="H82" s="391" t="s">
        <v>15</v>
      </c>
      <c r="I82" s="391" t="s">
        <v>15</v>
      </c>
    </row>
    <row r="83" spans="2:9" ht="14.5" customHeight="1" thickBot="1" x14ac:dyDescent="0.3">
      <c r="B83" s="9">
        <f t="shared" si="1"/>
        <v>1.1562499999999996</v>
      </c>
      <c r="C83" s="391" t="s">
        <v>15</v>
      </c>
      <c r="D83" s="391" t="s">
        <v>15</v>
      </c>
      <c r="E83" s="391" t="s">
        <v>15</v>
      </c>
      <c r="F83" s="391" t="s">
        <v>15</v>
      </c>
      <c r="G83" s="391" t="s">
        <v>15</v>
      </c>
      <c r="H83" s="391" t="s">
        <v>15</v>
      </c>
      <c r="I83" s="391" t="s">
        <v>15</v>
      </c>
    </row>
    <row r="84" spans="2:9" ht="14.5" customHeight="1" thickBot="1" x14ac:dyDescent="0.3">
      <c r="B84" s="9">
        <f t="shared" si="1"/>
        <v>1.1666666666666663</v>
      </c>
      <c r="C84" s="391" t="s">
        <v>15</v>
      </c>
      <c r="D84" s="391" t="s">
        <v>15</v>
      </c>
      <c r="E84" s="391" t="s">
        <v>15</v>
      </c>
      <c r="F84" s="391" t="s">
        <v>15</v>
      </c>
      <c r="G84" s="391" t="s">
        <v>15</v>
      </c>
      <c r="H84" s="391" t="s">
        <v>15</v>
      </c>
      <c r="I84" s="391" t="s">
        <v>15</v>
      </c>
    </row>
    <row r="85" spans="2:9" ht="14.5" customHeight="1" thickBot="1" x14ac:dyDescent="0.3">
      <c r="B85" s="9">
        <f t="shared" si="1"/>
        <v>1.177083333333333</v>
      </c>
      <c r="C85" s="391" t="s">
        <v>15</v>
      </c>
      <c r="D85" s="391" t="s">
        <v>15</v>
      </c>
      <c r="E85" s="391" t="s">
        <v>15</v>
      </c>
      <c r="F85" s="391" t="s">
        <v>15</v>
      </c>
      <c r="G85" s="391" t="s">
        <v>15</v>
      </c>
      <c r="H85" s="391" t="s">
        <v>15</v>
      </c>
      <c r="I85" s="391" t="s">
        <v>15</v>
      </c>
    </row>
    <row r="86" spans="2:9" ht="14.5" customHeight="1" thickBot="1" x14ac:dyDescent="0.3">
      <c r="B86" s="9">
        <f t="shared" si="1"/>
        <v>1.1874999999999998</v>
      </c>
      <c r="C86" s="391" t="s">
        <v>15</v>
      </c>
      <c r="D86" s="391" t="s">
        <v>15</v>
      </c>
      <c r="E86" s="391" t="s">
        <v>15</v>
      </c>
      <c r="F86" s="391" t="s">
        <v>15</v>
      </c>
      <c r="G86" s="391" t="s">
        <v>15</v>
      </c>
      <c r="H86" s="391" t="s">
        <v>15</v>
      </c>
      <c r="I86" s="391" t="s">
        <v>15</v>
      </c>
    </row>
    <row r="87" spans="2:9" ht="14.5" customHeight="1" thickBot="1" x14ac:dyDescent="0.3">
      <c r="B87" s="9">
        <f t="shared" si="1"/>
        <v>1.1979166666666665</v>
      </c>
      <c r="C87" s="391" t="s">
        <v>15</v>
      </c>
      <c r="D87" s="391" t="s">
        <v>15</v>
      </c>
      <c r="E87" s="391" t="s">
        <v>15</v>
      </c>
      <c r="F87" s="391" t="s">
        <v>15</v>
      </c>
      <c r="G87" s="391" t="s">
        <v>15</v>
      </c>
      <c r="H87" s="391" t="s">
        <v>15</v>
      </c>
      <c r="I87" s="391" t="s">
        <v>15</v>
      </c>
    </row>
    <row r="88" spans="2:9" ht="14.5" customHeight="1" thickBot="1" x14ac:dyDescent="0.3">
      <c r="B88" s="9">
        <f t="shared" si="1"/>
        <v>1.2083333333333333</v>
      </c>
      <c r="C88" s="391" t="s">
        <v>15</v>
      </c>
      <c r="D88" s="391" t="s">
        <v>15</v>
      </c>
      <c r="E88" s="391" t="s">
        <v>15</v>
      </c>
      <c r="F88" s="391" t="s">
        <v>15</v>
      </c>
      <c r="G88" s="391" t="s">
        <v>15</v>
      </c>
      <c r="H88" s="391" t="s">
        <v>15</v>
      </c>
      <c r="I88" s="391" t="s">
        <v>15</v>
      </c>
    </row>
    <row r="89" spans="2:9" ht="14.5" customHeight="1" thickBot="1" x14ac:dyDescent="0.3">
      <c r="B89" s="9">
        <f t="shared" si="1"/>
        <v>1.21875</v>
      </c>
      <c r="C89" s="391" t="s">
        <v>15</v>
      </c>
      <c r="D89" s="391" t="s">
        <v>15</v>
      </c>
      <c r="E89" s="391" t="s">
        <v>15</v>
      </c>
      <c r="F89" s="391" t="s">
        <v>15</v>
      </c>
      <c r="G89" s="391" t="s">
        <v>15</v>
      </c>
      <c r="H89" s="391" t="s">
        <v>15</v>
      </c>
      <c r="I89" s="391" t="s">
        <v>15</v>
      </c>
    </row>
    <row r="90" spans="2:9" ht="14.5" customHeight="1" thickBot="1" x14ac:dyDescent="0.3">
      <c r="B90" s="9">
        <f t="shared" si="1"/>
        <v>1.2291666666666667</v>
      </c>
      <c r="C90" s="391" t="s">
        <v>15</v>
      </c>
      <c r="D90" s="391" t="s">
        <v>15</v>
      </c>
      <c r="E90" s="391" t="s">
        <v>15</v>
      </c>
      <c r="F90" s="391" t="s">
        <v>15</v>
      </c>
      <c r="G90" s="391" t="s">
        <v>15</v>
      </c>
      <c r="H90" s="391" t="s">
        <v>15</v>
      </c>
      <c r="I90" s="391" t="s">
        <v>15</v>
      </c>
    </row>
    <row r="91" spans="2:9" ht="14.5" customHeight="1" thickBot="1" x14ac:dyDescent="0.3">
      <c r="B91" s="9">
        <f t="shared" si="1"/>
        <v>1.2395833333333335</v>
      </c>
      <c r="C91" s="391" t="s">
        <v>15</v>
      </c>
      <c r="D91" s="391" t="s">
        <v>15</v>
      </c>
      <c r="E91" s="391" t="s">
        <v>15</v>
      </c>
      <c r="F91" s="391" t="s">
        <v>15</v>
      </c>
      <c r="G91" s="391" t="s">
        <v>15</v>
      </c>
      <c r="H91" s="391" t="s">
        <v>15</v>
      </c>
      <c r="I91" s="391" t="s">
        <v>15</v>
      </c>
    </row>
    <row r="92" spans="2:9" ht="14.5" customHeight="1" thickBot="1" x14ac:dyDescent="0.3">
      <c r="B92" s="9">
        <f t="shared" si="1"/>
        <v>1.2500000000000002</v>
      </c>
      <c r="C92" s="391" t="s">
        <v>15</v>
      </c>
      <c r="D92" s="391" t="s">
        <v>15</v>
      </c>
      <c r="E92" s="391" t="s">
        <v>15</v>
      </c>
      <c r="F92" s="391" t="s">
        <v>15</v>
      </c>
      <c r="G92" s="391" t="s">
        <v>15</v>
      </c>
      <c r="H92" s="391" t="s">
        <v>15</v>
      </c>
      <c r="I92" s="391" t="s">
        <v>15</v>
      </c>
    </row>
    <row r="93" spans="2:9" ht="14.5" customHeight="1" thickBot="1" x14ac:dyDescent="0.3">
      <c r="B93" s="9">
        <f t="shared" si="1"/>
        <v>1.260416666666667</v>
      </c>
      <c r="C93" s="391" t="s">
        <v>15</v>
      </c>
      <c r="D93" s="391" t="s">
        <v>15</v>
      </c>
      <c r="E93" s="391" t="s">
        <v>15</v>
      </c>
      <c r="F93" s="391" t="s">
        <v>15</v>
      </c>
      <c r="G93" s="391" t="s">
        <v>15</v>
      </c>
      <c r="H93" s="391" t="s">
        <v>15</v>
      </c>
      <c r="I93" s="391" t="s">
        <v>15</v>
      </c>
    </row>
    <row r="94" spans="2:9" ht="14.5" customHeight="1" thickBot="1" x14ac:dyDescent="0.3">
      <c r="B94" s="9">
        <f t="shared" si="1"/>
        <v>1.2708333333333337</v>
      </c>
      <c r="C94" s="391" t="s">
        <v>15</v>
      </c>
      <c r="D94" s="391" t="s">
        <v>15</v>
      </c>
      <c r="E94" s="391" t="s">
        <v>15</v>
      </c>
      <c r="F94" s="391" t="s">
        <v>15</v>
      </c>
      <c r="G94" s="391" t="s">
        <v>15</v>
      </c>
      <c r="H94" s="391" t="s">
        <v>15</v>
      </c>
      <c r="I94" s="391" t="s">
        <v>15</v>
      </c>
    </row>
    <row r="95" spans="2:9" ht="14.5" customHeight="1" thickBot="1" x14ac:dyDescent="0.3">
      <c r="B95" s="9">
        <f t="shared" si="1"/>
        <v>1.2812500000000004</v>
      </c>
      <c r="C95" s="391" t="s">
        <v>15</v>
      </c>
      <c r="D95" s="391" t="s">
        <v>15</v>
      </c>
      <c r="E95" s="391" t="s">
        <v>15</v>
      </c>
      <c r="F95" s="391" t="s">
        <v>15</v>
      </c>
      <c r="G95" s="391" t="s">
        <v>15</v>
      </c>
      <c r="H95" s="391" t="s">
        <v>15</v>
      </c>
      <c r="I95" s="391" t="s">
        <v>15</v>
      </c>
    </row>
    <row r="96" spans="2:9" ht="14.5" customHeight="1" thickBot="1" x14ac:dyDescent="0.3">
      <c r="B96" s="9">
        <f t="shared" si="1"/>
        <v>1.2916666666666672</v>
      </c>
      <c r="C96" s="391" t="s">
        <v>15</v>
      </c>
      <c r="D96" s="391" t="s">
        <v>15</v>
      </c>
      <c r="E96" s="391" t="s">
        <v>15</v>
      </c>
      <c r="F96" s="391" t="s">
        <v>15</v>
      </c>
      <c r="G96" s="391" t="s">
        <v>15</v>
      </c>
      <c r="H96" s="391" t="s">
        <v>15</v>
      </c>
      <c r="I96" s="391" t="s">
        <v>15</v>
      </c>
    </row>
    <row r="97" spans="2:9" ht="14.5" customHeight="1" thickBot="1" x14ac:dyDescent="0.3">
      <c r="B97" s="9">
        <f t="shared" si="1"/>
        <v>1.3020833333333339</v>
      </c>
      <c r="C97" s="391" t="s">
        <v>15</v>
      </c>
      <c r="D97" s="391" t="s">
        <v>15</v>
      </c>
      <c r="E97" s="391" t="s">
        <v>15</v>
      </c>
      <c r="F97" s="391" t="s">
        <v>15</v>
      </c>
      <c r="G97" s="391" t="s">
        <v>15</v>
      </c>
      <c r="H97" s="391" t="s">
        <v>15</v>
      </c>
      <c r="I97" s="391" t="s">
        <v>15</v>
      </c>
    </row>
    <row r="98" spans="2:9" ht="14.5" customHeight="1" thickBot="1" x14ac:dyDescent="0.3">
      <c r="B98" s="9">
        <f t="shared" si="1"/>
        <v>1.3125000000000007</v>
      </c>
      <c r="C98" s="391" t="s">
        <v>15</v>
      </c>
      <c r="D98" s="391" t="s">
        <v>15</v>
      </c>
      <c r="E98" s="391" t="s">
        <v>15</v>
      </c>
      <c r="F98" s="391" t="s">
        <v>15</v>
      </c>
      <c r="G98" s="391" t="s">
        <v>15</v>
      </c>
      <c r="H98" s="391" t="s">
        <v>15</v>
      </c>
      <c r="I98" s="391" t="s">
        <v>15</v>
      </c>
    </row>
    <row r="99" spans="2:9" ht="14.5" customHeight="1" thickBot="1" x14ac:dyDescent="0.3">
      <c r="B99" s="9">
        <f t="shared" si="1"/>
        <v>1.3229166666666674</v>
      </c>
      <c r="C99" s="391" t="s">
        <v>15</v>
      </c>
      <c r="D99" s="391" t="s">
        <v>15</v>
      </c>
      <c r="E99" s="391" t="s">
        <v>15</v>
      </c>
      <c r="F99" s="391" t="s">
        <v>15</v>
      </c>
      <c r="G99" s="391" t="s">
        <v>15</v>
      </c>
      <c r="H99" s="391" t="s">
        <v>15</v>
      </c>
      <c r="I99" s="391" t="s">
        <v>15</v>
      </c>
    </row>
    <row r="100" spans="2:9" ht="14.5" customHeight="1" thickBot="1" x14ac:dyDescent="0.3">
      <c r="B100" s="9">
        <f t="shared" si="1"/>
        <v>1.3333333333333341</v>
      </c>
      <c r="C100" s="391" t="s">
        <v>15</v>
      </c>
      <c r="D100" s="391" t="s">
        <v>15</v>
      </c>
      <c r="E100" s="391" t="s">
        <v>15</v>
      </c>
      <c r="F100" s="391" t="s">
        <v>15</v>
      </c>
      <c r="G100" s="391" t="s">
        <v>15</v>
      </c>
      <c r="H100" s="391" t="s">
        <v>15</v>
      </c>
      <c r="I100" s="391" t="s">
        <v>15</v>
      </c>
    </row>
  </sheetData>
  <mergeCells count="63">
    <mergeCell ref="I65:I69"/>
    <mergeCell ref="D56:D63"/>
    <mergeCell ref="E56:E63"/>
    <mergeCell ref="F56:F63"/>
    <mergeCell ref="G56:G63"/>
    <mergeCell ref="H56:H63"/>
    <mergeCell ref="I56:I63"/>
    <mergeCell ref="D65:D69"/>
    <mergeCell ref="E65:E69"/>
    <mergeCell ref="F65:F69"/>
    <mergeCell ref="G65:G69"/>
    <mergeCell ref="H65:H69"/>
    <mergeCell ref="I46:I53"/>
    <mergeCell ref="I34:I37"/>
    <mergeCell ref="D38:D41"/>
    <mergeCell ref="E38:E41"/>
    <mergeCell ref="F38:F41"/>
    <mergeCell ref="G38:G41"/>
    <mergeCell ref="H38:H41"/>
    <mergeCell ref="I38:I41"/>
    <mergeCell ref="D46:D53"/>
    <mergeCell ref="E46:E53"/>
    <mergeCell ref="F46:F53"/>
    <mergeCell ref="G46:G53"/>
    <mergeCell ref="H46:H53"/>
    <mergeCell ref="H31:H32"/>
    <mergeCell ref="D34:D37"/>
    <mergeCell ref="E34:E37"/>
    <mergeCell ref="F34:F37"/>
    <mergeCell ref="G34:G37"/>
    <mergeCell ref="H34:H37"/>
    <mergeCell ref="I19:I20"/>
    <mergeCell ref="C23:C74"/>
    <mergeCell ref="D25:D30"/>
    <mergeCell ref="E25:E32"/>
    <mergeCell ref="F25:F30"/>
    <mergeCell ref="G25:G32"/>
    <mergeCell ref="H25:H30"/>
    <mergeCell ref="I25:I32"/>
    <mergeCell ref="D31:D32"/>
    <mergeCell ref="F31:F32"/>
    <mergeCell ref="C19:C20"/>
    <mergeCell ref="D19:D20"/>
    <mergeCell ref="E19:E20"/>
    <mergeCell ref="F19:F20"/>
    <mergeCell ref="G19:G20"/>
    <mergeCell ref="H19:H20"/>
    <mergeCell ref="G6:G7"/>
    <mergeCell ref="H6:H7"/>
    <mergeCell ref="I6:I7"/>
    <mergeCell ref="C9:C17"/>
    <mergeCell ref="D9:D17"/>
    <mergeCell ref="E9:E17"/>
    <mergeCell ref="F9:F17"/>
    <mergeCell ref="G9:G17"/>
    <mergeCell ref="H9:H17"/>
    <mergeCell ref="I9:I17"/>
    <mergeCell ref="B1:D1"/>
    <mergeCell ref="E1:F1"/>
    <mergeCell ref="C6:C7"/>
    <mergeCell ref="D6:D7"/>
    <mergeCell ref="E6:E7"/>
    <mergeCell ref="F6:F7"/>
  </mergeCells>
  <dataValidations count="9">
    <dataValidation allowBlank="1" showInputMessage="1" showErrorMessage="1" prompt="Bu hücreye dönem ismini girin" sqref="E1:F1"/>
    <dataValidation allowBlank="1" showInputMessage="1" showErrorMessage="1" prompt="Bu çalışma kitabının başlığı bu hücrededir. Sağdaki hücreye dönem ismini girin" sqref="B1:D1"/>
    <dataValidation allowBlank="1" showInputMessage="1" showErrorMessage="1" prompt="Bu hücreye dakika cinsinden Zaman Aralığını girin" sqref="E2"/>
    <dataValidation allowBlank="1" showInputMessage="1" showErrorMessage="1" prompt="Sağdaki hücreye dakika cinsinden Zaman Aralığını girin" sqref="D2"/>
    <dataValidation allowBlank="1" showInputMessage="1" showErrorMessage="1" prompt="Bu hücreye Başlangıç Zamanını girin" sqref="C2"/>
    <dataValidation allowBlank="1" showInputMessage="1" showErrorMessage="1" prompt="Sağdaki hücreye Başlangıç Zamanını girin" sqref="B2"/>
    <dataValidation allowBlank="1" showInputMessage="1" showErrorMessage="1" prompt="Zaman, bu sütundaki bu başlığın altında otomatik olarak güncelleştirilir." sqref="B3"/>
    <dataValidation allowBlank="1" showInputMessage="1" showErrorMessage="1" prompt="Bu sütundaki başlığın altına bu hafta içi günlerinin programını girin. Süre için bir hücreyi ya da hücreleri seçin; Giriş sekmesindeki seçenekleri kullanarak sınıflar için aralığı kapsayan hücreleri çözün/birleştirin." sqref="C3:I3"/>
    <dataValidation allowBlank="1" showInputMessage="1" showErrorMessage="1" prompt="Bu çalışma sayfasında bir Ders Programı oluşturun. C2 hücresine Başlangıç Saatini, E2 hücresine süre aralığını ve B3 hücresine haftalık program başlangıcını girin." sqref="A1"/>
  </dataValidations>
  <pageMargins left="0.7" right="0.7" top="0.75" bottom="0.75" header="0.3" footer="0.3"/>
  <pageSetup paperSize="9"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00"/>
  <sheetViews>
    <sheetView topLeftCell="B40" workbookViewId="0">
      <selection activeCell="D65" sqref="D65:D69"/>
    </sheetView>
  </sheetViews>
  <sheetFormatPr defaultColWidth="6.0703125" defaultRowHeight="14" thickBottom="1" x14ac:dyDescent="0.3"/>
  <cols>
    <col min="1" max="1" width="1.5703125" style="382" customWidth="1"/>
    <col min="2" max="2" width="12.7109375" style="382" customWidth="1"/>
    <col min="3" max="9" width="16.7109375" style="382" customWidth="1"/>
    <col min="10" max="10" width="2" style="382" customWidth="1"/>
    <col min="11" max="16384" width="6.0703125" style="382"/>
  </cols>
  <sheetData>
    <row r="1" spans="2:10" ht="60" customHeight="1" thickBot="1" x14ac:dyDescent="0.3">
      <c r="B1" s="543" t="s">
        <v>18</v>
      </c>
      <c r="C1" s="544"/>
      <c r="D1" s="545"/>
      <c r="E1" s="546"/>
      <c r="F1" s="547"/>
    </row>
    <row r="2" spans="2:10" ht="30" customHeight="1" thickBot="1" x14ac:dyDescent="0.3">
      <c r="B2" s="383" t="s">
        <v>0</v>
      </c>
      <c r="C2" s="7">
        <v>0.33333333333333331</v>
      </c>
      <c r="D2" s="383" t="s">
        <v>3</v>
      </c>
      <c r="E2" s="1">
        <v>15</v>
      </c>
      <c r="F2" s="384" t="s">
        <v>6</v>
      </c>
    </row>
    <row r="3" spans="2:10" ht="30" customHeight="1" thickBot="1" x14ac:dyDescent="0.3">
      <c r="B3" s="385" t="s">
        <v>1</v>
      </c>
      <c r="C3" s="386" t="s">
        <v>2</v>
      </c>
      <c r="D3" s="386" t="s">
        <v>4</v>
      </c>
      <c r="E3" s="386" t="s">
        <v>5</v>
      </c>
      <c r="F3" s="386" t="s">
        <v>7</v>
      </c>
      <c r="G3" s="386" t="s">
        <v>8</v>
      </c>
      <c r="H3" s="386" t="s">
        <v>9</v>
      </c>
      <c r="I3" s="387" t="s">
        <v>10</v>
      </c>
      <c r="J3" s="382" t="s">
        <v>11</v>
      </c>
    </row>
    <row r="4" spans="2:10" ht="14.5" customHeight="1" thickBot="1" x14ac:dyDescent="0.3">
      <c r="B4" s="388">
        <f>BaşlangıçSaati</f>
        <v>0.33333333333333331</v>
      </c>
      <c r="C4" s="392" t="s">
        <v>15</v>
      </c>
      <c r="D4" s="392" t="s">
        <v>15</v>
      </c>
      <c r="E4" s="392" t="s">
        <v>15</v>
      </c>
      <c r="F4" s="392" t="s">
        <v>15</v>
      </c>
      <c r="G4" s="392" t="s">
        <v>15</v>
      </c>
      <c r="H4" s="392" t="s">
        <v>15</v>
      </c>
      <c r="I4" s="392" t="s">
        <v>15</v>
      </c>
      <c r="J4" s="382" t="s">
        <v>11</v>
      </c>
    </row>
    <row r="5" spans="2:10" ht="14.5" customHeight="1" thickBot="1" x14ac:dyDescent="0.3">
      <c r="B5" s="8">
        <f>B4+TIME(0,Aralık,0)</f>
        <v>0.34375</v>
      </c>
      <c r="C5" s="392" t="s">
        <v>15</v>
      </c>
      <c r="D5" s="392" t="s">
        <v>15</v>
      </c>
      <c r="E5" s="392" t="s">
        <v>15</v>
      </c>
      <c r="F5" s="392" t="s">
        <v>15</v>
      </c>
      <c r="G5" s="392" t="s">
        <v>15</v>
      </c>
      <c r="H5" s="392" t="s">
        <v>15</v>
      </c>
      <c r="I5" s="392" t="s">
        <v>15</v>
      </c>
    </row>
    <row r="6" spans="2:10" ht="14.5" customHeight="1" thickBot="1" x14ac:dyDescent="0.3">
      <c r="B6" s="9">
        <f>B5+TIME(0,Aralık,0)</f>
        <v>0.35416666666666669</v>
      </c>
      <c r="C6" s="509" t="s">
        <v>1095</v>
      </c>
      <c r="D6" s="509" t="s">
        <v>1096</v>
      </c>
      <c r="E6" s="509" t="s">
        <v>1095</v>
      </c>
      <c r="F6" s="509" t="s">
        <v>1096</v>
      </c>
      <c r="G6" s="509" t="s">
        <v>1095</v>
      </c>
      <c r="H6" s="509" t="s">
        <v>1096</v>
      </c>
      <c r="I6" s="509" t="s">
        <v>1095</v>
      </c>
    </row>
    <row r="7" spans="2:10" ht="14.5" customHeight="1" thickBot="1" x14ac:dyDescent="0.3">
      <c r="B7" s="8">
        <f t="shared" ref="B7:B70" si="0">B6+TIME(0,Aralık,0)</f>
        <v>0.36458333333333337</v>
      </c>
      <c r="C7" s="497"/>
      <c r="D7" s="497"/>
      <c r="E7" s="497"/>
      <c r="F7" s="497"/>
      <c r="G7" s="497"/>
      <c r="H7" s="497"/>
      <c r="I7" s="509"/>
    </row>
    <row r="8" spans="2:10" ht="14.5" customHeight="1" thickBot="1" x14ac:dyDescent="0.3">
      <c r="B8" s="9">
        <f t="shared" si="0"/>
        <v>0.37500000000000006</v>
      </c>
      <c r="C8" s="392" t="s">
        <v>15</v>
      </c>
      <c r="D8" s="392" t="s">
        <v>15</v>
      </c>
      <c r="E8" s="392" t="s">
        <v>15</v>
      </c>
      <c r="F8" s="392" t="s">
        <v>15</v>
      </c>
      <c r="G8" s="392" t="s">
        <v>15</v>
      </c>
      <c r="H8" s="392" t="s">
        <v>15</v>
      </c>
      <c r="I8" s="392" t="s">
        <v>15</v>
      </c>
    </row>
    <row r="9" spans="2:10" ht="14.5" customHeight="1" thickBot="1" x14ac:dyDescent="0.3">
      <c r="B9" s="8">
        <f t="shared" si="0"/>
        <v>0.38541666666666674</v>
      </c>
      <c r="C9" s="550" t="s">
        <v>1129</v>
      </c>
      <c r="D9" s="550" t="s">
        <v>1111</v>
      </c>
      <c r="E9" s="550" t="s">
        <v>1104</v>
      </c>
      <c r="F9" s="550" t="s">
        <v>1104</v>
      </c>
      <c r="G9" s="550" t="s">
        <v>1104</v>
      </c>
      <c r="H9" s="550" t="s">
        <v>1104</v>
      </c>
      <c r="I9" s="550" t="s">
        <v>1104</v>
      </c>
    </row>
    <row r="10" spans="2:10" ht="14.5" customHeight="1" thickBot="1" x14ac:dyDescent="0.3">
      <c r="B10" s="9">
        <f t="shared" si="0"/>
        <v>0.39583333333333343</v>
      </c>
      <c r="C10" s="550"/>
      <c r="D10" s="550"/>
      <c r="E10" s="550"/>
      <c r="F10" s="550"/>
      <c r="G10" s="550"/>
      <c r="H10" s="550"/>
      <c r="I10" s="550"/>
    </row>
    <row r="11" spans="2:10" ht="14.5" customHeight="1" thickBot="1" x14ac:dyDescent="0.3">
      <c r="B11" s="8">
        <f t="shared" si="0"/>
        <v>0.40625000000000011</v>
      </c>
      <c r="C11" s="550"/>
      <c r="D11" s="550"/>
      <c r="E11" s="550"/>
      <c r="F11" s="550"/>
      <c r="G11" s="550"/>
      <c r="H11" s="550"/>
      <c r="I11" s="550"/>
    </row>
    <row r="12" spans="2:10" ht="14.5" customHeight="1" thickBot="1" x14ac:dyDescent="0.3">
      <c r="B12" s="9">
        <f t="shared" si="0"/>
        <v>0.4166666666666668</v>
      </c>
      <c r="C12" s="550"/>
      <c r="D12" s="550"/>
      <c r="E12" s="550"/>
      <c r="F12" s="550"/>
      <c r="G12" s="550"/>
      <c r="H12" s="550"/>
      <c r="I12" s="550"/>
    </row>
    <row r="13" spans="2:10" ht="14.5" customHeight="1" thickBot="1" x14ac:dyDescent="0.3">
      <c r="B13" s="8">
        <f t="shared" si="0"/>
        <v>0.42708333333333348</v>
      </c>
      <c r="C13" s="550"/>
      <c r="D13" s="550"/>
      <c r="E13" s="550"/>
      <c r="F13" s="550"/>
      <c r="G13" s="550"/>
      <c r="H13" s="550"/>
      <c r="I13" s="550"/>
    </row>
    <row r="14" spans="2:10" ht="14.5" customHeight="1" thickBot="1" x14ac:dyDescent="0.3">
      <c r="B14" s="9">
        <f t="shared" si="0"/>
        <v>0.43750000000000017</v>
      </c>
      <c r="C14" s="550"/>
      <c r="D14" s="550"/>
      <c r="E14" s="550"/>
      <c r="F14" s="550"/>
      <c r="G14" s="550"/>
      <c r="H14" s="550"/>
      <c r="I14" s="550"/>
    </row>
    <row r="15" spans="2:10" ht="14.5" customHeight="1" thickBot="1" x14ac:dyDescent="0.3">
      <c r="B15" s="8">
        <f t="shared" si="0"/>
        <v>0.44791666666666685</v>
      </c>
      <c r="C15" s="550"/>
      <c r="D15" s="550"/>
      <c r="E15" s="550"/>
      <c r="F15" s="550"/>
      <c r="G15" s="550"/>
      <c r="H15" s="550"/>
      <c r="I15" s="550"/>
    </row>
    <row r="16" spans="2:10" ht="14.5" customHeight="1" thickBot="1" x14ac:dyDescent="0.3">
      <c r="B16" s="9">
        <f t="shared" si="0"/>
        <v>0.45833333333333354</v>
      </c>
      <c r="C16" s="550"/>
      <c r="D16" s="550"/>
      <c r="E16" s="550"/>
      <c r="F16" s="550"/>
      <c r="G16" s="550"/>
      <c r="H16" s="550"/>
      <c r="I16" s="550"/>
    </row>
    <row r="17" spans="2:9" ht="14.5" customHeight="1" thickBot="1" x14ac:dyDescent="0.3">
      <c r="B17" s="8">
        <f t="shared" si="0"/>
        <v>0.46875000000000022</v>
      </c>
      <c r="C17" s="550"/>
      <c r="D17" s="550"/>
      <c r="E17" s="550"/>
      <c r="F17" s="550"/>
      <c r="G17" s="550"/>
      <c r="H17" s="550"/>
      <c r="I17" s="550"/>
    </row>
    <row r="18" spans="2:9" ht="14.5" customHeight="1" thickBot="1" x14ac:dyDescent="0.3">
      <c r="B18" s="9">
        <f t="shared" si="0"/>
        <v>0.47916666666666691</v>
      </c>
      <c r="C18" s="392" t="s">
        <v>15</v>
      </c>
      <c r="D18" s="392" t="s">
        <v>15</v>
      </c>
      <c r="E18" s="392" t="s">
        <v>15</v>
      </c>
      <c r="F18" s="392" t="s">
        <v>15</v>
      </c>
      <c r="G18" s="392" t="s">
        <v>15</v>
      </c>
      <c r="H18" s="392" t="s">
        <v>15</v>
      </c>
      <c r="I18" s="392" t="s">
        <v>15</v>
      </c>
    </row>
    <row r="19" spans="2:9" ht="14.5" customHeight="1" thickBot="1" x14ac:dyDescent="0.3">
      <c r="B19" s="8">
        <f t="shared" si="0"/>
        <v>0.48958333333333359</v>
      </c>
      <c r="C19" s="511" t="s">
        <v>1094</v>
      </c>
      <c r="D19" s="511" t="s">
        <v>1094</v>
      </c>
      <c r="E19" s="511" t="s">
        <v>1094</v>
      </c>
      <c r="F19" s="511" t="s">
        <v>1094</v>
      </c>
      <c r="G19" s="511" t="s">
        <v>1094</v>
      </c>
      <c r="H19" s="511" t="s">
        <v>1094</v>
      </c>
      <c r="I19" s="511" t="s">
        <v>1094</v>
      </c>
    </row>
    <row r="20" spans="2:9" ht="14.5" customHeight="1" thickBot="1" x14ac:dyDescent="0.3">
      <c r="B20" s="9">
        <f t="shared" si="0"/>
        <v>0.50000000000000022</v>
      </c>
      <c r="C20" s="497"/>
      <c r="D20" s="497"/>
      <c r="E20" s="497"/>
      <c r="F20" s="497"/>
      <c r="G20" s="497"/>
      <c r="H20" s="497"/>
      <c r="I20" s="511"/>
    </row>
    <row r="21" spans="2:9" ht="14.5" customHeight="1" thickBot="1" x14ac:dyDescent="0.3">
      <c r="B21" s="8">
        <f t="shared" si="0"/>
        <v>0.51041666666666685</v>
      </c>
      <c r="C21" s="392" t="s">
        <v>15</v>
      </c>
      <c r="D21" s="392" t="s">
        <v>15</v>
      </c>
      <c r="E21" s="392" t="s">
        <v>15</v>
      </c>
      <c r="F21" s="392" t="s">
        <v>15</v>
      </c>
      <c r="G21" s="392" t="s">
        <v>15</v>
      </c>
      <c r="H21" s="392" t="s">
        <v>15</v>
      </c>
      <c r="I21" s="392" t="s">
        <v>15</v>
      </c>
    </row>
    <row r="22" spans="2:9" ht="14.5" customHeight="1" thickBot="1" x14ac:dyDescent="0.3">
      <c r="B22" s="9">
        <f t="shared" si="0"/>
        <v>0.52083333333333348</v>
      </c>
      <c r="C22" s="392" t="s">
        <v>15</v>
      </c>
      <c r="D22" s="392" t="s">
        <v>15</v>
      </c>
      <c r="E22" s="392" t="s">
        <v>15</v>
      </c>
      <c r="F22" s="392" t="s">
        <v>15</v>
      </c>
      <c r="G22" s="392" t="s">
        <v>15</v>
      </c>
      <c r="H22" s="392" t="s">
        <v>15</v>
      </c>
      <c r="I22" s="392" t="s">
        <v>15</v>
      </c>
    </row>
    <row r="23" spans="2:9" ht="14.5" customHeight="1" thickBot="1" x14ac:dyDescent="0.3">
      <c r="B23" s="8">
        <f t="shared" si="0"/>
        <v>0.53125000000000011</v>
      </c>
      <c r="C23" s="541" t="s">
        <v>1099</v>
      </c>
      <c r="D23" s="392" t="s">
        <v>15</v>
      </c>
      <c r="E23" s="392" t="s">
        <v>15</v>
      </c>
      <c r="F23" s="392" t="s">
        <v>15</v>
      </c>
      <c r="G23" s="392" t="s">
        <v>15</v>
      </c>
      <c r="H23" s="392" t="s">
        <v>15</v>
      </c>
      <c r="I23" s="392" t="s">
        <v>15</v>
      </c>
    </row>
    <row r="24" spans="2:9" ht="14.5" customHeight="1" thickBot="1" x14ac:dyDescent="0.3">
      <c r="B24" s="9">
        <f t="shared" si="0"/>
        <v>0.54166666666666674</v>
      </c>
      <c r="C24" s="541"/>
      <c r="D24" s="392" t="s">
        <v>15</v>
      </c>
      <c r="E24" s="392" t="s">
        <v>15</v>
      </c>
      <c r="F24" s="392" t="s">
        <v>15</v>
      </c>
      <c r="G24" s="392" t="s">
        <v>15</v>
      </c>
      <c r="H24" s="392" t="s">
        <v>15</v>
      </c>
      <c r="I24" s="392" t="s">
        <v>15</v>
      </c>
    </row>
    <row r="25" spans="2:9" ht="14.5" customHeight="1" thickBot="1" x14ac:dyDescent="0.3">
      <c r="B25" s="8">
        <f t="shared" si="0"/>
        <v>0.55208333333333337</v>
      </c>
      <c r="C25" s="541"/>
      <c r="D25" s="542" t="s">
        <v>1127</v>
      </c>
      <c r="E25" s="542" t="s">
        <v>1127</v>
      </c>
      <c r="F25" s="542" t="s">
        <v>1127</v>
      </c>
      <c r="G25" s="542" t="s">
        <v>1128</v>
      </c>
      <c r="H25" s="542" t="s">
        <v>1128</v>
      </c>
      <c r="I25" s="542" t="s">
        <v>1086</v>
      </c>
    </row>
    <row r="26" spans="2:9" ht="14.5" customHeight="1" thickBot="1" x14ac:dyDescent="0.3">
      <c r="B26" s="9">
        <f t="shared" si="0"/>
        <v>0.5625</v>
      </c>
      <c r="C26" s="541"/>
      <c r="D26" s="497"/>
      <c r="E26" s="497"/>
      <c r="F26" s="497"/>
      <c r="G26" s="497"/>
      <c r="H26" s="497"/>
      <c r="I26" s="542"/>
    </row>
    <row r="27" spans="2:9" ht="14.5" customHeight="1" thickBot="1" x14ac:dyDescent="0.3">
      <c r="B27" s="8">
        <f t="shared" si="0"/>
        <v>0.57291666666666663</v>
      </c>
      <c r="C27" s="541"/>
      <c r="D27" s="497"/>
      <c r="E27" s="497"/>
      <c r="F27" s="497"/>
      <c r="G27" s="497"/>
      <c r="H27" s="497"/>
      <c r="I27" s="542"/>
    </row>
    <row r="28" spans="2:9" ht="14.5" customHeight="1" thickBot="1" x14ac:dyDescent="0.3">
      <c r="B28" s="9">
        <f t="shared" si="0"/>
        <v>0.58333333333333326</v>
      </c>
      <c r="C28" s="541"/>
      <c r="D28" s="497"/>
      <c r="E28" s="497"/>
      <c r="F28" s="497"/>
      <c r="G28" s="497"/>
      <c r="H28" s="497"/>
      <c r="I28" s="542"/>
    </row>
    <row r="29" spans="2:9" ht="14.5" customHeight="1" thickBot="1" x14ac:dyDescent="0.3">
      <c r="B29" s="8">
        <f t="shared" si="0"/>
        <v>0.59374999999999989</v>
      </c>
      <c r="C29" s="541"/>
      <c r="D29" s="497"/>
      <c r="E29" s="497"/>
      <c r="F29" s="497"/>
      <c r="G29" s="497"/>
      <c r="H29" s="497"/>
      <c r="I29" s="542"/>
    </row>
    <row r="30" spans="2:9" ht="14.5" customHeight="1" thickBot="1" x14ac:dyDescent="0.3">
      <c r="B30" s="9">
        <f t="shared" si="0"/>
        <v>0.60416666666666652</v>
      </c>
      <c r="C30" s="541"/>
      <c r="D30" s="497"/>
      <c r="E30" s="497"/>
      <c r="F30" s="497"/>
      <c r="G30" s="497"/>
      <c r="H30" s="497"/>
      <c r="I30" s="542"/>
    </row>
    <row r="31" spans="2:9" ht="14.5" customHeight="1" thickBot="1" x14ac:dyDescent="0.3">
      <c r="B31" s="8">
        <f t="shared" si="0"/>
        <v>0.61458333333333315</v>
      </c>
      <c r="C31" s="541"/>
      <c r="D31" s="497"/>
      <c r="E31" s="497"/>
      <c r="F31" s="497"/>
      <c r="G31" s="497"/>
      <c r="H31" s="497"/>
      <c r="I31" s="542" t="s">
        <v>1126</v>
      </c>
    </row>
    <row r="32" spans="2:9" ht="14.5" customHeight="1" thickBot="1" x14ac:dyDescent="0.3">
      <c r="B32" s="9">
        <f t="shared" si="0"/>
        <v>0.62499999999999978</v>
      </c>
      <c r="C32" s="541"/>
      <c r="D32" s="497"/>
      <c r="E32" s="497"/>
      <c r="F32" s="497"/>
      <c r="G32" s="497"/>
      <c r="H32" s="497"/>
      <c r="I32" s="542"/>
    </row>
    <row r="33" spans="2:9" ht="14.5" customHeight="1" thickBot="1" x14ac:dyDescent="0.3">
      <c r="B33" s="8">
        <f t="shared" si="0"/>
        <v>0.63541666666666641</v>
      </c>
      <c r="C33" s="541"/>
      <c r="D33" s="392" t="s">
        <v>15</v>
      </c>
      <c r="E33" s="392" t="s">
        <v>15</v>
      </c>
      <c r="F33" s="392" t="s">
        <v>15</v>
      </c>
      <c r="G33" s="392" t="s">
        <v>15</v>
      </c>
      <c r="H33" s="392" t="s">
        <v>15</v>
      </c>
      <c r="I33" s="392" t="s">
        <v>15</v>
      </c>
    </row>
    <row r="34" spans="2:9" ht="14.5" customHeight="1" thickBot="1" x14ac:dyDescent="0.3">
      <c r="B34" s="9">
        <f t="shared" si="0"/>
        <v>0.64583333333333304</v>
      </c>
      <c r="C34" s="541"/>
      <c r="D34" s="548" t="s">
        <v>1088</v>
      </c>
      <c r="E34" s="548" t="s">
        <v>1088</v>
      </c>
      <c r="F34" s="548" t="s">
        <v>1088</v>
      </c>
      <c r="G34" s="548" t="s">
        <v>1088</v>
      </c>
      <c r="H34" s="548" t="s">
        <v>1088</v>
      </c>
      <c r="I34" s="548" t="s">
        <v>1088</v>
      </c>
    </row>
    <row r="35" spans="2:9" ht="14.5" customHeight="1" thickBot="1" x14ac:dyDescent="0.3">
      <c r="B35" s="8">
        <f t="shared" si="0"/>
        <v>0.65624999999999967</v>
      </c>
      <c r="C35" s="541"/>
      <c r="D35" s="548"/>
      <c r="E35" s="548"/>
      <c r="F35" s="548"/>
      <c r="G35" s="548"/>
      <c r="H35" s="548"/>
      <c r="I35" s="548"/>
    </row>
    <row r="36" spans="2:9" ht="14.5" customHeight="1" thickBot="1" x14ac:dyDescent="0.3">
      <c r="B36" s="9">
        <f t="shared" si="0"/>
        <v>0.6666666666666663</v>
      </c>
      <c r="C36" s="541"/>
      <c r="D36" s="548"/>
      <c r="E36" s="548"/>
      <c r="F36" s="548"/>
      <c r="G36" s="548"/>
      <c r="H36" s="548"/>
      <c r="I36" s="548"/>
    </row>
    <row r="37" spans="2:9" ht="14.5" customHeight="1" thickBot="1" x14ac:dyDescent="0.3">
      <c r="B37" s="9">
        <f t="shared" si="0"/>
        <v>0.67708333333333293</v>
      </c>
      <c r="C37" s="541"/>
      <c r="D37" s="548"/>
      <c r="E37" s="548"/>
      <c r="F37" s="548"/>
      <c r="G37" s="548"/>
      <c r="H37" s="548"/>
      <c r="I37" s="548"/>
    </row>
    <row r="38" spans="2:9" ht="14.5" customHeight="1" thickBot="1" x14ac:dyDescent="0.3">
      <c r="B38" s="9">
        <f t="shared" si="0"/>
        <v>0.68749999999999956</v>
      </c>
      <c r="C38" s="541"/>
      <c r="D38" s="548" t="s">
        <v>1089</v>
      </c>
      <c r="E38" s="548" t="s">
        <v>1089</v>
      </c>
      <c r="F38" s="548" t="s">
        <v>1089</v>
      </c>
      <c r="G38" s="548" t="s">
        <v>1089</v>
      </c>
      <c r="H38" s="548" t="s">
        <v>1089</v>
      </c>
      <c r="I38" s="548" t="s">
        <v>1089</v>
      </c>
    </row>
    <row r="39" spans="2:9" ht="14.5" customHeight="1" thickBot="1" x14ac:dyDescent="0.3">
      <c r="B39" s="9">
        <f t="shared" si="0"/>
        <v>0.69791666666666619</v>
      </c>
      <c r="C39" s="541"/>
      <c r="D39" s="548"/>
      <c r="E39" s="548"/>
      <c r="F39" s="548"/>
      <c r="G39" s="548"/>
      <c r="H39" s="548"/>
      <c r="I39" s="548"/>
    </row>
    <row r="40" spans="2:9" ht="14.5" customHeight="1" thickBot="1" x14ac:dyDescent="0.3">
      <c r="B40" s="9">
        <f t="shared" si="0"/>
        <v>0.70833333333333282</v>
      </c>
      <c r="C40" s="541"/>
      <c r="D40" s="548"/>
      <c r="E40" s="548"/>
      <c r="F40" s="548"/>
      <c r="G40" s="548"/>
      <c r="H40" s="548"/>
      <c r="I40" s="548"/>
    </row>
    <row r="41" spans="2:9" ht="14.5" customHeight="1" thickBot="1" x14ac:dyDescent="0.3">
      <c r="B41" s="9">
        <f t="shared" si="0"/>
        <v>0.71874999999999944</v>
      </c>
      <c r="C41" s="541"/>
      <c r="D41" s="548"/>
      <c r="E41" s="548"/>
      <c r="F41" s="548"/>
      <c r="G41" s="548"/>
      <c r="H41" s="548"/>
      <c r="I41" s="548"/>
    </row>
    <row r="42" spans="2:9" ht="14.5" customHeight="1" thickBot="1" x14ac:dyDescent="0.3">
      <c r="B42" s="9">
        <f t="shared" si="0"/>
        <v>0.72916666666666607</v>
      </c>
      <c r="C42" s="541"/>
      <c r="D42" s="392" t="s">
        <v>15</v>
      </c>
      <c r="E42" s="392" t="s">
        <v>15</v>
      </c>
      <c r="F42" s="392" t="s">
        <v>15</v>
      </c>
      <c r="G42" s="392" t="s">
        <v>15</v>
      </c>
      <c r="H42" s="392" t="s">
        <v>15</v>
      </c>
      <c r="I42" s="392" t="s">
        <v>15</v>
      </c>
    </row>
    <row r="43" spans="2:9" ht="14.5" customHeight="1" thickBot="1" x14ac:dyDescent="0.3">
      <c r="B43" s="9">
        <f t="shared" si="0"/>
        <v>0.7395833333333327</v>
      </c>
      <c r="C43" s="541"/>
      <c r="D43" s="392" t="s">
        <v>15</v>
      </c>
      <c r="E43" s="392" t="s">
        <v>15</v>
      </c>
      <c r="F43" s="392" t="s">
        <v>15</v>
      </c>
      <c r="G43" s="392" t="s">
        <v>15</v>
      </c>
      <c r="H43" s="392" t="s">
        <v>15</v>
      </c>
      <c r="I43" s="392" t="s">
        <v>15</v>
      </c>
    </row>
    <row r="44" spans="2:9" ht="14.5" customHeight="1" thickBot="1" x14ac:dyDescent="0.3">
      <c r="B44" s="9">
        <f t="shared" si="0"/>
        <v>0.74999999999999933</v>
      </c>
      <c r="C44" s="541"/>
      <c r="D44" s="392" t="s">
        <v>15</v>
      </c>
      <c r="E44" s="392" t="s">
        <v>15</v>
      </c>
      <c r="F44" s="392" t="s">
        <v>15</v>
      </c>
      <c r="G44" s="392" t="s">
        <v>15</v>
      </c>
      <c r="H44" s="392" t="s">
        <v>15</v>
      </c>
      <c r="I44" s="392" t="s">
        <v>15</v>
      </c>
    </row>
    <row r="45" spans="2:9" ht="14.5" customHeight="1" thickBot="1" x14ac:dyDescent="0.3">
      <c r="B45" s="9">
        <f t="shared" si="0"/>
        <v>0.76041666666666596</v>
      </c>
      <c r="C45" s="541"/>
      <c r="D45" s="392" t="s">
        <v>15</v>
      </c>
      <c r="E45" s="392" t="s">
        <v>15</v>
      </c>
      <c r="F45" s="392" t="s">
        <v>15</v>
      </c>
      <c r="G45" s="392" t="s">
        <v>15</v>
      </c>
      <c r="H45" s="392" t="s">
        <v>15</v>
      </c>
      <c r="I45" s="392" t="s">
        <v>15</v>
      </c>
    </row>
    <row r="46" spans="2:9" ht="14.5" customHeight="1" thickBot="1" x14ac:dyDescent="0.3">
      <c r="B46" s="9">
        <f t="shared" si="0"/>
        <v>0.77083333333333259</v>
      </c>
      <c r="C46" s="541"/>
      <c r="D46" s="549" t="s">
        <v>1090</v>
      </c>
      <c r="E46" s="549" t="s">
        <v>1090</v>
      </c>
      <c r="F46" s="549" t="s">
        <v>1114</v>
      </c>
      <c r="G46" s="549" t="s">
        <v>1090</v>
      </c>
      <c r="H46" s="549" t="s">
        <v>1090</v>
      </c>
      <c r="I46" s="549" t="s">
        <v>1114</v>
      </c>
    </row>
    <row r="47" spans="2:9" ht="14.5" customHeight="1" thickBot="1" x14ac:dyDescent="0.3">
      <c r="B47" s="9">
        <f t="shared" si="0"/>
        <v>0.78124999999999922</v>
      </c>
      <c r="C47" s="541"/>
      <c r="D47" s="549"/>
      <c r="E47" s="549"/>
      <c r="F47" s="549"/>
      <c r="G47" s="549"/>
      <c r="H47" s="549"/>
      <c r="I47" s="549"/>
    </row>
    <row r="48" spans="2:9" ht="14.5" customHeight="1" thickBot="1" x14ac:dyDescent="0.3">
      <c r="B48" s="9">
        <f t="shared" si="0"/>
        <v>0.79166666666666585</v>
      </c>
      <c r="C48" s="541"/>
      <c r="D48" s="549"/>
      <c r="E48" s="549"/>
      <c r="F48" s="549"/>
      <c r="G48" s="549"/>
      <c r="H48" s="549"/>
      <c r="I48" s="549"/>
    </row>
    <row r="49" spans="2:9" ht="14.5" customHeight="1" thickBot="1" x14ac:dyDescent="0.3">
      <c r="B49" s="9">
        <f t="shared" si="0"/>
        <v>0.80208333333333248</v>
      </c>
      <c r="C49" s="541"/>
      <c r="D49" s="549"/>
      <c r="E49" s="549"/>
      <c r="F49" s="549"/>
      <c r="G49" s="549"/>
      <c r="H49" s="549"/>
      <c r="I49" s="549"/>
    </row>
    <row r="50" spans="2:9" ht="14.5" customHeight="1" thickBot="1" x14ac:dyDescent="0.3">
      <c r="B50" s="9">
        <f t="shared" si="0"/>
        <v>0.81249999999999911</v>
      </c>
      <c r="C50" s="541"/>
      <c r="D50" s="549"/>
      <c r="E50" s="549"/>
      <c r="F50" s="549"/>
      <c r="G50" s="549"/>
      <c r="H50" s="549"/>
      <c r="I50" s="549"/>
    </row>
    <row r="51" spans="2:9" ht="14.5" customHeight="1" thickBot="1" x14ac:dyDescent="0.3">
      <c r="B51" s="9">
        <f t="shared" si="0"/>
        <v>0.82291666666666574</v>
      </c>
      <c r="C51" s="541"/>
      <c r="D51" s="549"/>
      <c r="E51" s="549"/>
      <c r="F51" s="549"/>
      <c r="G51" s="549"/>
      <c r="H51" s="549"/>
      <c r="I51" s="549"/>
    </row>
    <row r="52" spans="2:9" ht="14.5" customHeight="1" thickBot="1" x14ac:dyDescent="0.3">
      <c r="B52" s="9">
        <f t="shared" si="0"/>
        <v>0.83333333333333237</v>
      </c>
      <c r="C52" s="541"/>
      <c r="D52" s="549"/>
      <c r="E52" s="549"/>
      <c r="F52" s="549"/>
      <c r="G52" s="549"/>
      <c r="H52" s="549"/>
      <c r="I52" s="549"/>
    </row>
    <row r="53" spans="2:9" ht="14.5" customHeight="1" thickBot="1" x14ac:dyDescent="0.3">
      <c r="B53" s="9">
        <f t="shared" si="0"/>
        <v>0.843749999999999</v>
      </c>
      <c r="C53" s="541"/>
      <c r="D53" s="549"/>
      <c r="E53" s="549"/>
      <c r="F53" s="549"/>
      <c r="G53" s="549"/>
      <c r="H53" s="549"/>
      <c r="I53" s="549"/>
    </row>
    <row r="54" spans="2:9" ht="14.5" customHeight="1" thickBot="1" x14ac:dyDescent="0.3">
      <c r="B54" s="9">
        <f t="shared" si="0"/>
        <v>0.85416666666666563</v>
      </c>
      <c r="C54" s="541"/>
      <c r="D54" s="392" t="s">
        <v>15</v>
      </c>
      <c r="E54" s="392" t="s">
        <v>15</v>
      </c>
      <c r="F54" s="392" t="s">
        <v>15</v>
      </c>
      <c r="G54" s="392" t="s">
        <v>15</v>
      </c>
      <c r="H54" s="392" t="s">
        <v>15</v>
      </c>
      <c r="I54" s="392" t="s">
        <v>15</v>
      </c>
    </row>
    <row r="55" spans="2:9" ht="14.5" customHeight="1" thickBot="1" x14ac:dyDescent="0.3">
      <c r="B55" s="9">
        <f t="shared" si="0"/>
        <v>0.86458333333333226</v>
      </c>
      <c r="C55" s="541"/>
      <c r="D55" s="392" t="s">
        <v>15</v>
      </c>
      <c r="E55" s="392" t="s">
        <v>15</v>
      </c>
      <c r="F55" s="392" t="s">
        <v>15</v>
      </c>
      <c r="G55" s="392" t="s">
        <v>15</v>
      </c>
      <c r="H55" s="392" t="s">
        <v>15</v>
      </c>
      <c r="I55" s="392" t="s">
        <v>15</v>
      </c>
    </row>
    <row r="56" spans="2:9" ht="14.5" customHeight="1" thickBot="1" x14ac:dyDescent="0.3">
      <c r="B56" s="9">
        <f t="shared" si="0"/>
        <v>0.87499999999999889</v>
      </c>
      <c r="C56" s="541"/>
      <c r="D56" s="526" t="s">
        <v>1125</v>
      </c>
      <c r="E56" s="526" t="s">
        <v>1125</v>
      </c>
      <c r="F56" s="526" t="s">
        <v>1115</v>
      </c>
      <c r="G56" s="526" t="s">
        <v>1125</v>
      </c>
      <c r="H56" s="526" t="s">
        <v>1125</v>
      </c>
      <c r="I56" s="526" t="s">
        <v>1115</v>
      </c>
    </row>
    <row r="57" spans="2:9" ht="14.5" customHeight="1" thickBot="1" x14ac:dyDescent="0.3">
      <c r="B57" s="9">
        <f t="shared" si="0"/>
        <v>0.88541666666666552</v>
      </c>
      <c r="C57" s="541"/>
      <c r="D57" s="526"/>
      <c r="E57" s="526"/>
      <c r="F57" s="526"/>
      <c r="G57" s="526"/>
      <c r="H57" s="526"/>
      <c r="I57" s="526"/>
    </row>
    <row r="58" spans="2:9" ht="14.5" customHeight="1" thickBot="1" x14ac:dyDescent="0.3">
      <c r="B58" s="9">
        <f t="shared" si="0"/>
        <v>0.89583333333333215</v>
      </c>
      <c r="C58" s="541"/>
      <c r="D58" s="526"/>
      <c r="E58" s="526"/>
      <c r="F58" s="526"/>
      <c r="G58" s="526"/>
      <c r="H58" s="526"/>
      <c r="I58" s="526"/>
    </row>
    <row r="59" spans="2:9" ht="14.5" customHeight="1" thickBot="1" x14ac:dyDescent="0.3">
      <c r="B59" s="9">
        <f t="shared" si="0"/>
        <v>0.90624999999999878</v>
      </c>
      <c r="C59" s="541"/>
      <c r="D59" s="526"/>
      <c r="E59" s="526"/>
      <c r="F59" s="526"/>
      <c r="G59" s="526"/>
      <c r="H59" s="526"/>
      <c r="I59" s="526"/>
    </row>
    <row r="60" spans="2:9" ht="14.5" customHeight="1" thickBot="1" x14ac:dyDescent="0.3">
      <c r="B60" s="9">
        <f t="shared" si="0"/>
        <v>0.91666666666666541</v>
      </c>
      <c r="C60" s="541"/>
      <c r="D60" s="526"/>
      <c r="E60" s="526"/>
      <c r="F60" s="526"/>
      <c r="G60" s="526"/>
      <c r="H60" s="526"/>
      <c r="I60" s="526"/>
    </row>
    <row r="61" spans="2:9" ht="14.5" customHeight="1" thickBot="1" x14ac:dyDescent="0.3">
      <c r="B61" s="9">
        <f t="shared" si="0"/>
        <v>0.92708333333333204</v>
      </c>
      <c r="C61" s="541"/>
      <c r="D61" s="526"/>
      <c r="E61" s="526"/>
      <c r="F61" s="526"/>
      <c r="G61" s="526"/>
      <c r="H61" s="526"/>
      <c r="I61" s="526"/>
    </row>
    <row r="62" spans="2:9" ht="14.5" customHeight="1" thickBot="1" x14ac:dyDescent="0.3">
      <c r="B62" s="9">
        <f t="shared" si="0"/>
        <v>0.93749999999999867</v>
      </c>
      <c r="C62" s="541"/>
      <c r="D62" s="526"/>
      <c r="E62" s="526"/>
      <c r="F62" s="526"/>
      <c r="G62" s="526"/>
      <c r="H62" s="526"/>
      <c r="I62" s="526"/>
    </row>
    <row r="63" spans="2:9" ht="14.5" customHeight="1" thickBot="1" x14ac:dyDescent="0.3">
      <c r="B63" s="9">
        <f t="shared" si="0"/>
        <v>0.9479166666666653</v>
      </c>
      <c r="C63" s="541"/>
      <c r="D63" s="526"/>
      <c r="E63" s="526"/>
      <c r="F63" s="526"/>
      <c r="G63" s="526"/>
      <c r="H63" s="526"/>
      <c r="I63" s="526"/>
    </row>
    <row r="64" spans="2:9" ht="14.5" customHeight="1" thickBot="1" x14ac:dyDescent="0.3">
      <c r="B64" s="9">
        <f t="shared" si="0"/>
        <v>0.95833333333333193</v>
      </c>
      <c r="C64" s="541"/>
      <c r="D64" s="392" t="s">
        <v>15</v>
      </c>
      <c r="E64" s="392" t="s">
        <v>15</v>
      </c>
      <c r="F64" s="392" t="s">
        <v>15</v>
      </c>
      <c r="G64" s="392" t="s">
        <v>15</v>
      </c>
      <c r="H64" s="392" t="s">
        <v>15</v>
      </c>
      <c r="I64" s="392" t="s">
        <v>15</v>
      </c>
    </row>
    <row r="65" spans="2:9" ht="14.5" customHeight="1" thickBot="1" x14ac:dyDescent="0.3">
      <c r="B65" s="9">
        <f t="shared" si="0"/>
        <v>0.96874999999999856</v>
      </c>
      <c r="C65" s="541"/>
      <c r="D65" s="551" t="s">
        <v>1124</v>
      </c>
      <c r="E65" s="551" t="s">
        <v>1124</v>
      </c>
      <c r="F65" s="551" t="s">
        <v>1124</v>
      </c>
      <c r="G65" s="551" t="s">
        <v>1124</v>
      </c>
      <c r="H65" s="551" t="s">
        <v>1124</v>
      </c>
      <c r="I65" s="551" t="s">
        <v>1124</v>
      </c>
    </row>
    <row r="66" spans="2:9" ht="14.5" customHeight="1" thickBot="1" x14ac:dyDescent="0.3">
      <c r="B66" s="9">
        <f t="shared" si="0"/>
        <v>0.97916666666666519</v>
      </c>
      <c r="C66" s="541"/>
      <c r="D66" s="551"/>
      <c r="E66" s="551"/>
      <c r="F66" s="551"/>
      <c r="G66" s="551"/>
      <c r="H66" s="551"/>
      <c r="I66" s="551"/>
    </row>
    <row r="67" spans="2:9" ht="14.5" customHeight="1" thickBot="1" x14ac:dyDescent="0.3">
      <c r="B67" s="9">
        <f t="shared" si="0"/>
        <v>0.98958333333333182</v>
      </c>
      <c r="C67" s="541"/>
      <c r="D67" s="551"/>
      <c r="E67" s="551"/>
      <c r="F67" s="551"/>
      <c r="G67" s="551"/>
      <c r="H67" s="551"/>
      <c r="I67" s="551"/>
    </row>
    <row r="68" spans="2:9" ht="14.5" customHeight="1" thickBot="1" x14ac:dyDescent="0.3">
      <c r="B68" s="9">
        <f t="shared" si="0"/>
        <v>0.99999999999999845</v>
      </c>
      <c r="C68" s="541"/>
      <c r="D68" s="551"/>
      <c r="E68" s="551"/>
      <c r="F68" s="551"/>
      <c r="G68" s="551"/>
      <c r="H68" s="551"/>
      <c r="I68" s="551"/>
    </row>
    <row r="69" spans="2:9" ht="14.5" customHeight="1" thickBot="1" x14ac:dyDescent="0.3">
      <c r="B69" s="9">
        <f t="shared" si="0"/>
        <v>1.0104166666666652</v>
      </c>
      <c r="C69" s="541"/>
      <c r="D69" s="551"/>
      <c r="E69" s="551"/>
      <c r="F69" s="551"/>
      <c r="G69" s="551"/>
      <c r="H69" s="551"/>
      <c r="I69" s="551"/>
    </row>
    <row r="70" spans="2:9" ht="14.5" customHeight="1" thickBot="1" x14ac:dyDescent="0.3">
      <c r="B70" s="9">
        <f t="shared" si="0"/>
        <v>1.0208333333333319</v>
      </c>
      <c r="C70" s="541"/>
      <c r="D70" s="392" t="s">
        <v>15</v>
      </c>
      <c r="E70" s="392" t="s">
        <v>15</v>
      </c>
      <c r="F70" s="392" t="s">
        <v>15</v>
      </c>
      <c r="G70" s="392" t="s">
        <v>15</v>
      </c>
      <c r="H70" s="392" t="s">
        <v>15</v>
      </c>
      <c r="I70" s="392" t="s">
        <v>15</v>
      </c>
    </row>
    <row r="71" spans="2:9" ht="14.5" customHeight="1" thickBot="1" x14ac:dyDescent="0.3">
      <c r="B71" s="9">
        <f t="shared" ref="B71:B100" si="1">B70+TIME(0,Aralık,0)</f>
        <v>1.0312499999999987</v>
      </c>
      <c r="C71" s="541"/>
      <c r="D71" s="392" t="s">
        <v>15</v>
      </c>
      <c r="E71" s="392" t="s">
        <v>15</v>
      </c>
      <c r="F71" s="392" t="s">
        <v>15</v>
      </c>
      <c r="G71" s="392" t="s">
        <v>15</v>
      </c>
      <c r="H71" s="392" t="s">
        <v>15</v>
      </c>
      <c r="I71" s="392" t="s">
        <v>15</v>
      </c>
    </row>
    <row r="72" spans="2:9" ht="14.5" customHeight="1" thickBot="1" x14ac:dyDescent="0.3">
      <c r="B72" s="9">
        <f t="shared" si="1"/>
        <v>1.0416666666666654</v>
      </c>
      <c r="C72" s="541"/>
      <c r="D72" s="392" t="s">
        <v>15</v>
      </c>
      <c r="E72" s="392" t="s">
        <v>15</v>
      </c>
      <c r="F72" s="392" t="s">
        <v>15</v>
      </c>
      <c r="G72" s="392" t="s">
        <v>15</v>
      </c>
      <c r="H72" s="392" t="s">
        <v>15</v>
      </c>
      <c r="I72" s="392" t="s">
        <v>15</v>
      </c>
    </row>
    <row r="73" spans="2:9" ht="14.5" customHeight="1" thickBot="1" x14ac:dyDescent="0.3">
      <c r="B73" s="9">
        <f t="shared" si="1"/>
        <v>1.0520833333333321</v>
      </c>
      <c r="C73" s="541"/>
      <c r="D73" s="392" t="s">
        <v>15</v>
      </c>
      <c r="E73" s="392" t="s">
        <v>15</v>
      </c>
      <c r="F73" s="392" t="s">
        <v>15</v>
      </c>
      <c r="G73" s="392" t="s">
        <v>15</v>
      </c>
      <c r="H73" s="392" t="s">
        <v>15</v>
      </c>
      <c r="I73" s="392" t="s">
        <v>15</v>
      </c>
    </row>
    <row r="74" spans="2:9" ht="14.5" customHeight="1" thickBot="1" x14ac:dyDescent="0.3">
      <c r="B74" s="9">
        <f t="shared" si="1"/>
        <v>1.0624999999999989</v>
      </c>
      <c r="C74" s="541"/>
      <c r="D74" s="392" t="s">
        <v>15</v>
      </c>
      <c r="E74" s="392" t="s">
        <v>15</v>
      </c>
      <c r="F74" s="392" t="s">
        <v>15</v>
      </c>
      <c r="G74" s="392" t="s">
        <v>15</v>
      </c>
      <c r="H74" s="392" t="s">
        <v>15</v>
      </c>
      <c r="I74" s="392" t="s">
        <v>15</v>
      </c>
    </row>
    <row r="75" spans="2:9" ht="14.5" customHeight="1" thickBot="1" x14ac:dyDescent="0.3">
      <c r="B75" s="9">
        <f t="shared" si="1"/>
        <v>1.0729166666666656</v>
      </c>
      <c r="C75" s="392" t="s">
        <v>15</v>
      </c>
      <c r="D75" s="392" t="s">
        <v>15</v>
      </c>
      <c r="E75" s="392" t="s">
        <v>15</v>
      </c>
      <c r="F75" s="392" t="s">
        <v>15</v>
      </c>
      <c r="G75" s="392" t="s">
        <v>15</v>
      </c>
      <c r="H75" s="392" t="s">
        <v>15</v>
      </c>
      <c r="I75" s="392" t="s">
        <v>15</v>
      </c>
    </row>
    <row r="76" spans="2:9" ht="14.5" customHeight="1" thickBot="1" x14ac:dyDescent="0.3">
      <c r="B76" s="9">
        <f t="shared" si="1"/>
        <v>1.0833333333333324</v>
      </c>
      <c r="C76" s="392" t="s">
        <v>15</v>
      </c>
      <c r="D76" s="392" t="s">
        <v>15</v>
      </c>
      <c r="E76" s="392" t="s">
        <v>15</v>
      </c>
      <c r="F76" s="392" t="s">
        <v>15</v>
      </c>
      <c r="G76" s="392" t="s">
        <v>15</v>
      </c>
      <c r="H76" s="392" t="s">
        <v>15</v>
      </c>
      <c r="I76" s="392" t="s">
        <v>15</v>
      </c>
    </row>
    <row r="77" spans="2:9" ht="14.5" customHeight="1" thickBot="1" x14ac:dyDescent="0.3">
      <c r="B77" s="9">
        <f t="shared" si="1"/>
        <v>1.0937499999999991</v>
      </c>
      <c r="C77" s="392" t="s">
        <v>15</v>
      </c>
      <c r="D77" s="392" t="s">
        <v>15</v>
      </c>
      <c r="E77" s="392" t="s">
        <v>15</v>
      </c>
      <c r="F77" s="392" t="s">
        <v>15</v>
      </c>
      <c r="G77" s="392" t="s">
        <v>15</v>
      </c>
      <c r="H77" s="392" t="s">
        <v>15</v>
      </c>
      <c r="I77" s="392" t="s">
        <v>15</v>
      </c>
    </row>
    <row r="78" spans="2:9" ht="14.5" customHeight="1" thickBot="1" x14ac:dyDescent="0.3">
      <c r="B78" s="9">
        <f t="shared" si="1"/>
        <v>1.1041666666666659</v>
      </c>
      <c r="C78" s="392" t="s">
        <v>15</v>
      </c>
      <c r="D78" s="392" t="s">
        <v>15</v>
      </c>
      <c r="E78" s="392" t="s">
        <v>15</v>
      </c>
      <c r="F78" s="392" t="s">
        <v>15</v>
      </c>
      <c r="G78" s="392" t="s">
        <v>15</v>
      </c>
      <c r="H78" s="392" t="s">
        <v>15</v>
      </c>
      <c r="I78" s="392" t="s">
        <v>15</v>
      </c>
    </row>
    <row r="79" spans="2:9" ht="14.5" customHeight="1" thickBot="1" x14ac:dyDescent="0.3">
      <c r="B79" s="9">
        <f t="shared" si="1"/>
        <v>1.1145833333333326</v>
      </c>
      <c r="C79" s="392" t="s">
        <v>15</v>
      </c>
      <c r="D79" s="392" t="s">
        <v>15</v>
      </c>
      <c r="E79" s="392" t="s">
        <v>15</v>
      </c>
      <c r="F79" s="392" t="s">
        <v>15</v>
      </c>
      <c r="G79" s="392" t="s">
        <v>15</v>
      </c>
      <c r="H79" s="392" t="s">
        <v>15</v>
      </c>
      <c r="I79" s="392" t="s">
        <v>15</v>
      </c>
    </row>
    <row r="80" spans="2:9" ht="14.5" customHeight="1" thickBot="1" x14ac:dyDescent="0.3">
      <c r="B80" s="9">
        <f t="shared" si="1"/>
        <v>1.1249999999999993</v>
      </c>
      <c r="C80" s="392" t="s">
        <v>15</v>
      </c>
      <c r="D80" s="392" t="s">
        <v>15</v>
      </c>
      <c r="E80" s="392" t="s">
        <v>15</v>
      </c>
      <c r="F80" s="392" t="s">
        <v>15</v>
      </c>
      <c r="G80" s="392" t="s">
        <v>15</v>
      </c>
      <c r="H80" s="392" t="s">
        <v>15</v>
      </c>
      <c r="I80" s="392" t="s">
        <v>15</v>
      </c>
    </row>
    <row r="81" spans="2:9" ht="14.5" customHeight="1" thickBot="1" x14ac:dyDescent="0.3">
      <c r="B81" s="9">
        <f t="shared" si="1"/>
        <v>1.1354166666666661</v>
      </c>
      <c r="C81" s="392" t="s">
        <v>15</v>
      </c>
      <c r="D81" s="392" t="s">
        <v>15</v>
      </c>
      <c r="E81" s="392" t="s">
        <v>15</v>
      </c>
      <c r="F81" s="392" t="s">
        <v>15</v>
      </c>
      <c r="G81" s="392" t="s">
        <v>15</v>
      </c>
      <c r="H81" s="392" t="s">
        <v>15</v>
      </c>
      <c r="I81" s="392" t="s">
        <v>15</v>
      </c>
    </row>
    <row r="82" spans="2:9" ht="14.5" customHeight="1" thickBot="1" x14ac:dyDescent="0.3">
      <c r="B82" s="9">
        <f t="shared" si="1"/>
        <v>1.1458333333333328</v>
      </c>
      <c r="C82" s="392" t="s">
        <v>15</v>
      </c>
      <c r="D82" s="392" t="s">
        <v>15</v>
      </c>
      <c r="E82" s="392" t="s">
        <v>15</v>
      </c>
      <c r="F82" s="392" t="s">
        <v>15</v>
      </c>
      <c r="G82" s="392" t="s">
        <v>15</v>
      </c>
      <c r="H82" s="392" t="s">
        <v>15</v>
      </c>
      <c r="I82" s="392" t="s">
        <v>15</v>
      </c>
    </row>
    <row r="83" spans="2:9" ht="14.5" customHeight="1" thickBot="1" x14ac:dyDescent="0.3">
      <c r="B83" s="9">
        <f t="shared" si="1"/>
        <v>1.1562499999999996</v>
      </c>
      <c r="C83" s="392" t="s">
        <v>15</v>
      </c>
      <c r="D83" s="392" t="s">
        <v>15</v>
      </c>
      <c r="E83" s="392" t="s">
        <v>15</v>
      </c>
      <c r="F83" s="392" t="s">
        <v>15</v>
      </c>
      <c r="G83" s="392" t="s">
        <v>15</v>
      </c>
      <c r="H83" s="392" t="s">
        <v>15</v>
      </c>
      <c r="I83" s="392" t="s">
        <v>15</v>
      </c>
    </row>
    <row r="84" spans="2:9" ht="14.5" customHeight="1" thickBot="1" x14ac:dyDescent="0.3">
      <c r="B84" s="9">
        <f t="shared" si="1"/>
        <v>1.1666666666666663</v>
      </c>
      <c r="C84" s="392" t="s">
        <v>15</v>
      </c>
      <c r="D84" s="392" t="s">
        <v>15</v>
      </c>
      <c r="E84" s="392" t="s">
        <v>15</v>
      </c>
      <c r="F84" s="392" t="s">
        <v>15</v>
      </c>
      <c r="G84" s="392" t="s">
        <v>15</v>
      </c>
      <c r="H84" s="392" t="s">
        <v>15</v>
      </c>
      <c r="I84" s="392" t="s">
        <v>15</v>
      </c>
    </row>
    <row r="85" spans="2:9" ht="14.5" customHeight="1" thickBot="1" x14ac:dyDescent="0.3">
      <c r="B85" s="9">
        <f t="shared" si="1"/>
        <v>1.177083333333333</v>
      </c>
      <c r="C85" s="392" t="s">
        <v>15</v>
      </c>
      <c r="D85" s="392" t="s">
        <v>15</v>
      </c>
      <c r="E85" s="392" t="s">
        <v>15</v>
      </c>
      <c r="F85" s="392" t="s">
        <v>15</v>
      </c>
      <c r="G85" s="392" t="s">
        <v>15</v>
      </c>
      <c r="H85" s="392" t="s">
        <v>15</v>
      </c>
      <c r="I85" s="392" t="s">
        <v>15</v>
      </c>
    </row>
    <row r="86" spans="2:9" ht="14.5" customHeight="1" thickBot="1" x14ac:dyDescent="0.3">
      <c r="B86" s="9">
        <f t="shared" si="1"/>
        <v>1.1874999999999998</v>
      </c>
      <c r="C86" s="392" t="s">
        <v>15</v>
      </c>
      <c r="D86" s="392" t="s">
        <v>15</v>
      </c>
      <c r="E86" s="392" t="s">
        <v>15</v>
      </c>
      <c r="F86" s="392" t="s">
        <v>15</v>
      </c>
      <c r="G86" s="392" t="s">
        <v>15</v>
      </c>
      <c r="H86" s="392" t="s">
        <v>15</v>
      </c>
      <c r="I86" s="392" t="s">
        <v>15</v>
      </c>
    </row>
    <row r="87" spans="2:9" ht="14.5" customHeight="1" thickBot="1" x14ac:dyDescent="0.3">
      <c r="B87" s="9">
        <f t="shared" si="1"/>
        <v>1.1979166666666665</v>
      </c>
      <c r="C87" s="392" t="s">
        <v>15</v>
      </c>
      <c r="D87" s="392" t="s">
        <v>15</v>
      </c>
      <c r="E87" s="392" t="s">
        <v>15</v>
      </c>
      <c r="F87" s="392" t="s">
        <v>15</v>
      </c>
      <c r="G87" s="392" t="s">
        <v>15</v>
      </c>
      <c r="H87" s="392" t="s">
        <v>15</v>
      </c>
      <c r="I87" s="392" t="s">
        <v>15</v>
      </c>
    </row>
    <row r="88" spans="2:9" ht="14.5" customHeight="1" thickBot="1" x14ac:dyDescent="0.3">
      <c r="B88" s="9">
        <f t="shared" si="1"/>
        <v>1.2083333333333333</v>
      </c>
      <c r="C88" s="392" t="s">
        <v>15</v>
      </c>
      <c r="D88" s="392" t="s">
        <v>15</v>
      </c>
      <c r="E88" s="392" t="s">
        <v>15</v>
      </c>
      <c r="F88" s="392" t="s">
        <v>15</v>
      </c>
      <c r="G88" s="392" t="s">
        <v>15</v>
      </c>
      <c r="H88" s="392" t="s">
        <v>15</v>
      </c>
      <c r="I88" s="392" t="s">
        <v>15</v>
      </c>
    </row>
    <row r="89" spans="2:9" ht="14.5" customHeight="1" thickBot="1" x14ac:dyDescent="0.3">
      <c r="B89" s="9">
        <f t="shared" si="1"/>
        <v>1.21875</v>
      </c>
      <c r="C89" s="392" t="s">
        <v>15</v>
      </c>
      <c r="D89" s="392" t="s">
        <v>15</v>
      </c>
      <c r="E89" s="392" t="s">
        <v>15</v>
      </c>
      <c r="F89" s="392" t="s">
        <v>15</v>
      </c>
      <c r="G89" s="392" t="s">
        <v>15</v>
      </c>
      <c r="H89" s="392" t="s">
        <v>15</v>
      </c>
      <c r="I89" s="392" t="s">
        <v>15</v>
      </c>
    </row>
    <row r="90" spans="2:9" ht="14.5" customHeight="1" thickBot="1" x14ac:dyDescent="0.3">
      <c r="B90" s="9">
        <f t="shared" si="1"/>
        <v>1.2291666666666667</v>
      </c>
      <c r="C90" s="392" t="s">
        <v>15</v>
      </c>
      <c r="D90" s="392" t="s">
        <v>15</v>
      </c>
      <c r="E90" s="392" t="s">
        <v>15</v>
      </c>
      <c r="F90" s="392" t="s">
        <v>15</v>
      </c>
      <c r="G90" s="392" t="s">
        <v>15</v>
      </c>
      <c r="H90" s="392" t="s">
        <v>15</v>
      </c>
      <c r="I90" s="392" t="s">
        <v>15</v>
      </c>
    </row>
    <row r="91" spans="2:9" ht="14.5" customHeight="1" thickBot="1" x14ac:dyDescent="0.3">
      <c r="B91" s="9">
        <f t="shared" si="1"/>
        <v>1.2395833333333335</v>
      </c>
      <c r="C91" s="392" t="s">
        <v>15</v>
      </c>
      <c r="D91" s="392" t="s">
        <v>15</v>
      </c>
      <c r="E91" s="392" t="s">
        <v>15</v>
      </c>
      <c r="F91" s="392" t="s">
        <v>15</v>
      </c>
      <c r="G91" s="392" t="s">
        <v>15</v>
      </c>
      <c r="H91" s="392" t="s">
        <v>15</v>
      </c>
      <c r="I91" s="392" t="s">
        <v>15</v>
      </c>
    </row>
    <row r="92" spans="2:9" ht="14.5" customHeight="1" thickBot="1" x14ac:dyDescent="0.3">
      <c r="B92" s="9">
        <f t="shared" si="1"/>
        <v>1.2500000000000002</v>
      </c>
      <c r="C92" s="392" t="s">
        <v>15</v>
      </c>
      <c r="D92" s="392" t="s">
        <v>15</v>
      </c>
      <c r="E92" s="392" t="s">
        <v>15</v>
      </c>
      <c r="F92" s="392" t="s">
        <v>15</v>
      </c>
      <c r="G92" s="392" t="s">
        <v>15</v>
      </c>
      <c r="H92" s="392" t="s">
        <v>15</v>
      </c>
      <c r="I92" s="392" t="s">
        <v>15</v>
      </c>
    </row>
    <row r="93" spans="2:9" ht="14.5" customHeight="1" thickBot="1" x14ac:dyDescent="0.3">
      <c r="B93" s="9">
        <f t="shared" si="1"/>
        <v>1.260416666666667</v>
      </c>
      <c r="C93" s="392" t="s">
        <v>15</v>
      </c>
      <c r="D93" s="392" t="s">
        <v>15</v>
      </c>
      <c r="E93" s="392" t="s">
        <v>15</v>
      </c>
      <c r="F93" s="392" t="s">
        <v>15</v>
      </c>
      <c r="G93" s="392" t="s">
        <v>15</v>
      </c>
      <c r="H93" s="392" t="s">
        <v>15</v>
      </c>
      <c r="I93" s="392" t="s">
        <v>15</v>
      </c>
    </row>
    <row r="94" spans="2:9" ht="14.5" customHeight="1" thickBot="1" x14ac:dyDescent="0.3">
      <c r="B94" s="9">
        <f t="shared" si="1"/>
        <v>1.2708333333333337</v>
      </c>
      <c r="C94" s="392" t="s">
        <v>15</v>
      </c>
      <c r="D94" s="392" t="s">
        <v>15</v>
      </c>
      <c r="E94" s="392" t="s">
        <v>15</v>
      </c>
      <c r="F94" s="392" t="s">
        <v>15</v>
      </c>
      <c r="G94" s="392" t="s">
        <v>15</v>
      </c>
      <c r="H94" s="392" t="s">
        <v>15</v>
      </c>
      <c r="I94" s="392" t="s">
        <v>15</v>
      </c>
    </row>
    <row r="95" spans="2:9" ht="14.5" customHeight="1" thickBot="1" x14ac:dyDescent="0.3">
      <c r="B95" s="9">
        <f t="shared" si="1"/>
        <v>1.2812500000000004</v>
      </c>
      <c r="C95" s="392" t="s">
        <v>15</v>
      </c>
      <c r="D95" s="392" t="s">
        <v>15</v>
      </c>
      <c r="E95" s="392" t="s">
        <v>15</v>
      </c>
      <c r="F95" s="392" t="s">
        <v>15</v>
      </c>
      <c r="G95" s="392" t="s">
        <v>15</v>
      </c>
      <c r="H95" s="392" t="s">
        <v>15</v>
      </c>
      <c r="I95" s="392" t="s">
        <v>15</v>
      </c>
    </row>
    <row r="96" spans="2:9" ht="14.5" customHeight="1" thickBot="1" x14ac:dyDescent="0.3">
      <c r="B96" s="9">
        <f t="shared" si="1"/>
        <v>1.2916666666666672</v>
      </c>
      <c r="C96" s="392" t="s">
        <v>15</v>
      </c>
      <c r="D96" s="392" t="s">
        <v>15</v>
      </c>
      <c r="E96" s="392" t="s">
        <v>15</v>
      </c>
      <c r="F96" s="392" t="s">
        <v>15</v>
      </c>
      <c r="G96" s="392" t="s">
        <v>15</v>
      </c>
      <c r="H96" s="392" t="s">
        <v>15</v>
      </c>
      <c r="I96" s="392" t="s">
        <v>15</v>
      </c>
    </row>
    <row r="97" spans="2:9" ht="14.5" customHeight="1" thickBot="1" x14ac:dyDescent="0.3">
      <c r="B97" s="9">
        <f t="shared" si="1"/>
        <v>1.3020833333333339</v>
      </c>
      <c r="C97" s="392" t="s">
        <v>15</v>
      </c>
      <c r="D97" s="392" t="s">
        <v>15</v>
      </c>
      <c r="E97" s="392" t="s">
        <v>15</v>
      </c>
      <c r="F97" s="392" t="s">
        <v>15</v>
      </c>
      <c r="G97" s="392" t="s">
        <v>15</v>
      </c>
      <c r="H97" s="392" t="s">
        <v>15</v>
      </c>
      <c r="I97" s="392" t="s">
        <v>15</v>
      </c>
    </row>
    <row r="98" spans="2:9" ht="14.5" customHeight="1" thickBot="1" x14ac:dyDescent="0.3">
      <c r="B98" s="9">
        <f t="shared" si="1"/>
        <v>1.3125000000000007</v>
      </c>
      <c r="C98" s="392" t="s">
        <v>15</v>
      </c>
      <c r="D98" s="392" t="s">
        <v>15</v>
      </c>
      <c r="E98" s="392" t="s">
        <v>15</v>
      </c>
      <c r="F98" s="392" t="s">
        <v>15</v>
      </c>
      <c r="G98" s="392" t="s">
        <v>15</v>
      </c>
      <c r="H98" s="392" t="s">
        <v>15</v>
      </c>
      <c r="I98" s="392" t="s">
        <v>15</v>
      </c>
    </row>
    <row r="99" spans="2:9" ht="14.5" customHeight="1" thickBot="1" x14ac:dyDescent="0.3">
      <c r="B99" s="9">
        <f t="shared" si="1"/>
        <v>1.3229166666666674</v>
      </c>
      <c r="C99" s="392" t="s">
        <v>15</v>
      </c>
      <c r="D99" s="392" t="s">
        <v>15</v>
      </c>
      <c r="E99" s="392" t="s">
        <v>15</v>
      </c>
      <c r="F99" s="392" t="s">
        <v>15</v>
      </c>
      <c r="G99" s="392" t="s">
        <v>15</v>
      </c>
      <c r="H99" s="392" t="s">
        <v>15</v>
      </c>
      <c r="I99" s="392" t="s">
        <v>15</v>
      </c>
    </row>
    <row r="100" spans="2:9" ht="14.5" customHeight="1" thickBot="1" x14ac:dyDescent="0.3">
      <c r="B100" s="9">
        <f t="shared" si="1"/>
        <v>1.3333333333333341</v>
      </c>
      <c r="C100" s="392" t="s">
        <v>15</v>
      </c>
      <c r="D100" s="392" t="s">
        <v>15</v>
      </c>
      <c r="E100" s="392" t="s">
        <v>15</v>
      </c>
      <c r="F100" s="392" t="s">
        <v>15</v>
      </c>
      <c r="G100" s="392" t="s">
        <v>15</v>
      </c>
      <c r="H100" s="392" t="s">
        <v>15</v>
      </c>
      <c r="I100" s="392" t="s">
        <v>15</v>
      </c>
    </row>
  </sheetData>
  <mergeCells count="61">
    <mergeCell ref="B1:D1"/>
    <mergeCell ref="E1:F1"/>
    <mergeCell ref="C6:C7"/>
    <mergeCell ref="D6:D7"/>
    <mergeCell ref="E6:E7"/>
    <mergeCell ref="F6:F7"/>
    <mergeCell ref="G6:G7"/>
    <mergeCell ref="H6:H7"/>
    <mergeCell ref="I6:I7"/>
    <mergeCell ref="C9:C17"/>
    <mergeCell ref="D9:D17"/>
    <mergeCell ref="E9:E17"/>
    <mergeCell ref="F9:F17"/>
    <mergeCell ref="G9:G17"/>
    <mergeCell ref="H9:H17"/>
    <mergeCell ref="I9:I17"/>
    <mergeCell ref="D25:D32"/>
    <mergeCell ref="F25:F32"/>
    <mergeCell ref="I19:I20"/>
    <mergeCell ref="C23:C74"/>
    <mergeCell ref="E25:E32"/>
    <mergeCell ref="G25:G32"/>
    <mergeCell ref="C19:C20"/>
    <mergeCell ref="D19:D20"/>
    <mergeCell ref="E19:E20"/>
    <mergeCell ref="F19:F20"/>
    <mergeCell ref="G19:G20"/>
    <mergeCell ref="H19:H20"/>
    <mergeCell ref="I34:I37"/>
    <mergeCell ref="D38:D41"/>
    <mergeCell ref="E38:E41"/>
    <mergeCell ref="F38:F41"/>
    <mergeCell ref="G38:G41"/>
    <mergeCell ref="H38:H41"/>
    <mergeCell ref="I38:I41"/>
    <mergeCell ref="D34:D37"/>
    <mergeCell ref="E34:E37"/>
    <mergeCell ref="F34:F37"/>
    <mergeCell ref="G34:G37"/>
    <mergeCell ref="H34:H37"/>
    <mergeCell ref="E46:E53"/>
    <mergeCell ref="F46:F53"/>
    <mergeCell ref="G46:G53"/>
    <mergeCell ref="H46:H53"/>
    <mergeCell ref="I46:I53"/>
    <mergeCell ref="I25:I30"/>
    <mergeCell ref="I31:I32"/>
    <mergeCell ref="H25:H32"/>
    <mergeCell ref="D65:D69"/>
    <mergeCell ref="E65:E69"/>
    <mergeCell ref="F65:F69"/>
    <mergeCell ref="G65:G69"/>
    <mergeCell ref="H65:H69"/>
    <mergeCell ref="I65:I69"/>
    <mergeCell ref="D56:D63"/>
    <mergeCell ref="E56:E63"/>
    <mergeCell ref="F56:F63"/>
    <mergeCell ref="G56:G63"/>
    <mergeCell ref="H56:H63"/>
    <mergeCell ref="I56:I63"/>
    <mergeCell ref="D46:D53"/>
  </mergeCells>
  <dataValidations count="9">
    <dataValidation allowBlank="1" showInputMessage="1" showErrorMessage="1" prompt="Bu çalışma sayfasında bir Ders Programı oluşturun. C2 hücresine Başlangıç Saatini, E2 hücresine süre aralığını ve B3 hücresine haftalık program başlangıcını girin." sqref="A1"/>
    <dataValidation allowBlank="1" showInputMessage="1" showErrorMessage="1" prompt="Bu sütundaki başlığın altına bu hafta içi günlerinin programını girin. Süre için bir hücreyi ya da hücreleri seçin; Giriş sekmesindeki seçenekleri kullanarak sınıflar için aralığı kapsayan hücreleri çözün/birleştirin." sqref="C3:I3"/>
    <dataValidation allowBlank="1" showInputMessage="1" showErrorMessage="1" prompt="Zaman, bu sütundaki bu başlığın altında otomatik olarak güncelleştirilir." sqref="B3"/>
    <dataValidation allowBlank="1" showInputMessage="1" showErrorMessage="1" prompt="Sağdaki hücreye Başlangıç Zamanını girin" sqref="B2"/>
    <dataValidation allowBlank="1" showInputMessage="1" showErrorMessage="1" prompt="Bu hücreye Başlangıç Zamanını girin" sqref="C2"/>
    <dataValidation allowBlank="1" showInputMessage="1" showErrorMessage="1" prompt="Sağdaki hücreye dakika cinsinden Zaman Aralığını girin" sqref="D2"/>
    <dataValidation allowBlank="1" showInputMessage="1" showErrorMessage="1" prompt="Bu hücreye dakika cinsinden Zaman Aralığını girin" sqref="E2"/>
    <dataValidation allowBlank="1" showInputMessage="1" showErrorMessage="1" prompt="Bu çalışma kitabının başlığı bu hücrededir. Sağdaki hücreye dönem ismini girin" sqref="B1:D1"/>
    <dataValidation allowBlank="1" showInputMessage="1" showErrorMessage="1" prompt="Bu hücreye dönem ismini girin" sqref="E1:F1"/>
  </dataValidations>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00"/>
  <sheetViews>
    <sheetView topLeftCell="B23" workbookViewId="0">
      <selection activeCell="G25" sqref="G25:G32"/>
    </sheetView>
  </sheetViews>
  <sheetFormatPr defaultColWidth="6.0703125" defaultRowHeight="14" thickBottom="1" x14ac:dyDescent="0.3"/>
  <cols>
    <col min="1" max="1" width="1.5703125" style="382" customWidth="1"/>
    <col min="2" max="2" width="12.7109375" style="382" customWidth="1"/>
    <col min="3" max="9" width="16.7109375" style="382" customWidth="1"/>
    <col min="10" max="10" width="2" style="382" customWidth="1"/>
    <col min="11" max="16384" width="6.0703125" style="382"/>
  </cols>
  <sheetData>
    <row r="1" spans="2:10" ht="60" customHeight="1" thickBot="1" x14ac:dyDescent="0.3">
      <c r="B1" s="543" t="s">
        <v>18</v>
      </c>
      <c r="C1" s="544"/>
      <c r="D1" s="545"/>
      <c r="E1" s="546"/>
      <c r="F1" s="547"/>
    </row>
    <row r="2" spans="2:10" ht="30" customHeight="1" thickBot="1" x14ac:dyDescent="0.3">
      <c r="B2" s="383" t="s">
        <v>0</v>
      </c>
      <c r="C2" s="7">
        <v>0.33333333333333331</v>
      </c>
      <c r="D2" s="383" t="s">
        <v>3</v>
      </c>
      <c r="E2" s="1">
        <v>15</v>
      </c>
      <c r="F2" s="384" t="s">
        <v>6</v>
      </c>
    </row>
    <row r="3" spans="2:10" ht="30" customHeight="1" thickBot="1" x14ac:dyDescent="0.3">
      <c r="B3" s="385" t="s">
        <v>1</v>
      </c>
      <c r="C3" s="386" t="s">
        <v>2</v>
      </c>
      <c r="D3" s="386" t="s">
        <v>4</v>
      </c>
      <c r="E3" s="386" t="s">
        <v>5</v>
      </c>
      <c r="F3" s="386" t="s">
        <v>7</v>
      </c>
      <c r="G3" s="386" t="s">
        <v>8</v>
      </c>
      <c r="H3" s="386" t="s">
        <v>9</v>
      </c>
      <c r="I3" s="387" t="s">
        <v>10</v>
      </c>
      <c r="J3" s="382" t="s">
        <v>11</v>
      </c>
    </row>
    <row r="4" spans="2:10" ht="14.5" customHeight="1" thickBot="1" x14ac:dyDescent="0.3">
      <c r="B4" s="388">
        <f>BaşlangıçSaati</f>
        <v>0.33333333333333331</v>
      </c>
      <c r="C4" s="393" t="s">
        <v>15</v>
      </c>
      <c r="D4" s="393" t="s">
        <v>15</v>
      </c>
      <c r="E4" s="393" t="s">
        <v>15</v>
      </c>
      <c r="F4" s="393" t="s">
        <v>15</v>
      </c>
      <c r="G4" s="393" t="s">
        <v>15</v>
      </c>
      <c r="H4" s="393" t="s">
        <v>15</v>
      </c>
      <c r="I4" s="393" t="s">
        <v>15</v>
      </c>
      <c r="J4" s="382" t="s">
        <v>11</v>
      </c>
    </row>
    <row r="5" spans="2:10" ht="6" customHeight="1" thickBot="1" x14ac:dyDescent="0.3">
      <c r="B5" s="8">
        <f>B4+TIME(0,Aralık,0)</f>
        <v>0.34375</v>
      </c>
      <c r="C5" s="393" t="s">
        <v>15</v>
      </c>
      <c r="D5" s="393" t="s">
        <v>15</v>
      </c>
      <c r="E5" s="393" t="s">
        <v>15</v>
      </c>
      <c r="F5" s="393" t="s">
        <v>15</v>
      </c>
      <c r="G5" s="393" t="s">
        <v>15</v>
      </c>
      <c r="H5" s="393" t="s">
        <v>15</v>
      </c>
      <c r="I5" s="393" t="s">
        <v>15</v>
      </c>
    </row>
    <row r="6" spans="2:10" ht="25.5" customHeight="1" thickBot="1" x14ac:dyDescent="0.3">
      <c r="B6" s="9">
        <f>B5+TIME(0,Aralık,0)</f>
        <v>0.35416666666666669</v>
      </c>
      <c r="C6" s="509" t="s">
        <v>1136</v>
      </c>
      <c r="D6" s="509" t="s">
        <v>1136</v>
      </c>
      <c r="E6" s="509" t="s">
        <v>1136</v>
      </c>
      <c r="F6" s="509" t="s">
        <v>1138</v>
      </c>
      <c r="G6" s="509" t="s">
        <v>1138</v>
      </c>
      <c r="H6" s="509" t="s">
        <v>1137</v>
      </c>
      <c r="I6" s="509" t="s">
        <v>1137</v>
      </c>
    </row>
    <row r="7" spans="2:10" ht="42" customHeight="1" thickBot="1" x14ac:dyDescent="0.3">
      <c r="B7" s="8">
        <f t="shared" ref="B7:B70" si="0">B6+TIME(0,Aralık,0)</f>
        <v>0.36458333333333337</v>
      </c>
      <c r="C7" s="497"/>
      <c r="D7" s="497"/>
      <c r="E7" s="497"/>
      <c r="F7" s="497"/>
      <c r="G7" s="497"/>
      <c r="H7" s="497"/>
      <c r="I7" s="497"/>
    </row>
    <row r="8" spans="2:10" ht="14.5" customHeight="1" thickBot="1" x14ac:dyDescent="0.3">
      <c r="B8" s="9">
        <f t="shared" si="0"/>
        <v>0.37500000000000006</v>
      </c>
      <c r="C8" s="393" t="s">
        <v>15</v>
      </c>
      <c r="D8" s="393" t="s">
        <v>15</v>
      </c>
      <c r="E8" s="393" t="s">
        <v>15</v>
      </c>
      <c r="F8" s="393" t="s">
        <v>15</v>
      </c>
      <c r="G8" s="393" t="s">
        <v>15</v>
      </c>
      <c r="H8" s="393" t="s">
        <v>15</v>
      </c>
      <c r="I8" s="393" t="s">
        <v>15</v>
      </c>
    </row>
    <row r="9" spans="2:10" ht="14.5" customHeight="1" thickBot="1" x14ac:dyDescent="0.3">
      <c r="B9" s="8">
        <f t="shared" si="0"/>
        <v>0.38541666666666674</v>
      </c>
      <c r="C9" s="550" t="s">
        <v>1139</v>
      </c>
      <c r="D9" s="550" t="s">
        <v>1111</v>
      </c>
      <c r="E9" s="550" t="s">
        <v>1104</v>
      </c>
      <c r="F9" s="550" t="s">
        <v>1104</v>
      </c>
      <c r="G9" s="550" t="s">
        <v>1104</v>
      </c>
      <c r="H9" s="550" t="s">
        <v>1104</v>
      </c>
      <c r="I9" s="550" t="s">
        <v>1104</v>
      </c>
    </row>
    <row r="10" spans="2:10" ht="14.5" customHeight="1" thickBot="1" x14ac:dyDescent="0.3">
      <c r="B10" s="9">
        <f t="shared" si="0"/>
        <v>0.39583333333333343</v>
      </c>
      <c r="C10" s="550"/>
      <c r="D10" s="550"/>
      <c r="E10" s="550"/>
      <c r="F10" s="550"/>
      <c r="G10" s="550"/>
      <c r="H10" s="550"/>
      <c r="I10" s="550"/>
    </row>
    <row r="11" spans="2:10" ht="14.5" customHeight="1" thickBot="1" x14ac:dyDescent="0.3">
      <c r="B11" s="8">
        <f t="shared" si="0"/>
        <v>0.40625000000000011</v>
      </c>
      <c r="C11" s="550"/>
      <c r="D11" s="550"/>
      <c r="E11" s="550"/>
      <c r="F11" s="550"/>
      <c r="G11" s="550"/>
      <c r="H11" s="550"/>
      <c r="I11" s="550"/>
    </row>
    <row r="12" spans="2:10" ht="14.5" customHeight="1" thickBot="1" x14ac:dyDescent="0.3">
      <c r="B12" s="9">
        <f t="shared" si="0"/>
        <v>0.4166666666666668</v>
      </c>
      <c r="C12" s="550"/>
      <c r="D12" s="550"/>
      <c r="E12" s="550"/>
      <c r="F12" s="550"/>
      <c r="G12" s="550"/>
      <c r="H12" s="550"/>
      <c r="I12" s="550"/>
    </row>
    <row r="13" spans="2:10" ht="14.5" customHeight="1" thickBot="1" x14ac:dyDescent="0.3">
      <c r="B13" s="8">
        <f t="shared" si="0"/>
        <v>0.42708333333333348</v>
      </c>
      <c r="C13" s="550"/>
      <c r="D13" s="550"/>
      <c r="E13" s="550"/>
      <c r="F13" s="550"/>
      <c r="G13" s="550"/>
      <c r="H13" s="550"/>
      <c r="I13" s="550"/>
    </row>
    <row r="14" spans="2:10" ht="14.5" customHeight="1" thickBot="1" x14ac:dyDescent="0.3">
      <c r="B14" s="9">
        <f t="shared" si="0"/>
        <v>0.43750000000000017</v>
      </c>
      <c r="C14" s="550"/>
      <c r="D14" s="550"/>
      <c r="E14" s="550"/>
      <c r="F14" s="550"/>
      <c r="G14" s="550"/>
      <c r="H14" s="550"/>
      <c r="I14" s="550"/>
    </row>
    <row r="15" spans="2:10" ht="14.5" customHeight="1" thickBot="1" x14ac:dyDescent="0.3">
      <c r="B15" s="8">
        <f t="shared" si="0"/>
        <v>0.44791666666666685</v>
      </c>
      <c r="C15" s="550"/>
      <c r="D15" s="550"/>
      <c r="E15" s="550"/>
      <c r="F15" s="550"/>
      <c r="G15" s="550"/>
      <c r="H15" s="550"/>
      <c r="I15" s="550"/>
    </row>
    <row r="16" spans="2:10" ht="14.5" customHeight="1" thickBot="1" x14ac:dyDescent="0.3">
      <c r="B16" s="9">
        <f t="shared" si="0"/>
        <v>0.45833333333333354</v>
      </c>
      <c r="C16" s="550"/>
      <c r="D16" s="550"/>
      <c r="E16" s="550"/>
      <c r="F16" s="550"/>
      <c r="G16" s="550"/>
      <c r="H16" s="550"/>
      <c r="I16" s="550"/>
    </row>
    <row r="17" spans="2:9" ht="14.5" customHeight="1" thickBot="1" x14ac:dyDescent="0.3">
      <c r="B17" s="8">
        <f t="shared" si="0"/>
        <v>0.46875000000000022</v>
      </c>
      <c r="C17" s="550"/>
      <c r="D17" s="550"/>
      <c r="E17" s="550"/>
      <c r="F17" s="550"/>
      <c r="G17" s="550"/>
      <c r="H17" s="550"/>
      <c r="I17" s="550"/>
    </row>
    <row r="18" spans="2:9" ht="14.5" customHeight="1" thickBot="1" x14ac:dyDescent="0.3">
      <c r="B18" s="9">
        <f t="shared" si="0"/>
        <v>0.47916666666666691</v>
      </c>
      <c r="C18" s="393" t="s">
        <v>15</v>
      </c>
      <c r="D18" s="393" t="s">
        <v>15</v>
      </c>
      <c r="E18" s="393" t="s">
        <v>15</v>
      </c>
      <c r="F18" s="393" t="s">
        <v>15</v>
      </c>
      <c r="G18" s="393" t="s">
        <v>15</v>
      </c>
      <c r="H18" s="393" t="s">
        <v>15</v>
      </c>
      <c r="I18" s="393" t="s">
        <v>15</v>
      </c>
    </row>
    <row r="19" spans="2:9" ht="14.5" customHeight="1" thickBot="1" x14ac:dyDescent="0.3">
      <c r="B19" s="8">
        <f t="shared" si="0"/>
        <v>0.48958333333333359</v>
      </c>
      <c r="C19" s="511" t="s">
        <v>1094</v>
      </c>
      <c r="D19" s="511" t="s">
        <v>1094</v>
      </c>
      <c r="E19" s="511" t="s">
        <v>1094</v>
      </c>
      <c r="F19" s="511" t="s">
        <v>1094</v>
      </c>
      <c r="G19" s="511" t="s">
        <v>1094</v>
      </c>
      <c r="H19" s="511" t="s">
        <v>1094</v>
      </c>
      <c r="I19" s="511" t="s">
        <v>1094</v>
      </c>
    </row>
    <row r="20" spans="2:9" ht="14.5" customHeight="1" thickBot="1" x14ac:dyDescent="0.3">
      <c r="B20" s="9">
        <f t="shared" si="0"/>
        <v>0.50000000000000022</v>
      </c>
      <c r="C20" s="497"/>
      <c r="D20" s="497"/>
      <c r="E20" s="497"/>
      <c r="F20" s="497"/>
      <c r="G20" s="497"/>
      <c r="H20" s="497"/>
      <c r="I20" s="511"/>
    </row>
    <row r="21" spans="2:9" ht="14.5" customHeight="1" thickBot="1" x14ac:dyDescent="0.3">
      <c r="B21" s="8">
        <f t="shared" si="0"/>
        <v>0.51041666666666685</v>
      </c>
      <c r="C21" s="393" t="s">
        <v>15</v>
      </c>
      <c r="D21" s="393" t="s">
        <v>15</v>
      </c>
      <c r="E21" s="393" t="s">
        <v>15</v>
      </c>
      <c r="F21" s="393" t="s">
        <v>15</v>
      </c>
      <c r="G21" s="393" t="s">
        <v>15</v>
      </c>
      <c r="H21" s="393" t="s">
        <v>15</v>
      </c>
      <c r="I21" s="393" t="s">
        <v>15</v>
      </c>
    </row>
    <row r="22" spans="2:9" ht="14.5" customHeight="1" thickBot="1" x14ac:dyDescent="0.3">
      <c r="B22" s="9">
        <f t="shared" si="0"/>
        <v>0.52083333333333348</v>
      </c>
      <c r="C22" s="393" t="s">
        <v>15</v>
      </c>
      <c r="D22" s="393" t="s">
        <v>15</v>
      </c>
      <c r="E22" s="393" t="s">
        <v>15</v>
      </c>
      <c r="F22" s="393" t="s">
        <v>15</v>
      </c>
      <c r="G22" s="393" t="s">
        <v>15</v>
      </c>
      <c r="H22" s="393" t="s">
        <v>15</v>
      </c>
      <c r="I22" s="393" t="s">
        <v>15</v>
      </c>
    </row>
    <row r="23" spans="2:9" ht="14.5" customHeight="1" thickBot="1" x14ac:dyDescent="0.3">
      <c r="B23" s="8">
        <f t="shared" si="0"/>
        <v>0.53125000000000011</v>
      </c>
      <c r="C23" s="394" t="s">
        <v>15</v>
      </c>
      <c r="D23" s="393" t="s">
        <v>15</v>
      </c>
      <c r="E23" s="393" t="s">
        <v>15</v>
      </c>
      <c r="F23" s="393" t="s">
        <v>15</v>
      </c>
      <c r="G23" s="393" t="s">
        <v>15</v>
      </c>
      <c r="H23" s="393" t="s">
        <v>15</v>
      </c>
      <c r="I23" s="393" t="s">
        <v>15</v>
      </c>
    </row>
    <row r="24" spans="2:9" ht="14.5" customHeight="1" thickBot="1" x14ac:dyDescent="0.3">
      <c r="B24" s="9">
        <f t="shared" si="0"/>
        <v>0.54166666666666674</v>
      </c>
      <c r="C24" s="394" t="s">
        <v>15</v>
      </c>
      <c r="D24" s="393" t="s">
        <v>15</v>
      </c>
      <c r="E24" s="393" t="s">
        <v>15</v>
      </c>
      <c r="F24" s="393" t="s">
        <v>15</v>
      </c>
      <c r="G24" s="393" t="s">
        <v>15</v>
      </c>
      <c r="H24" s="393" t="s">
        <v>15</v>
      </c>
      <c r="I24" s="393" t="s">
        <v>15</v>
      </c>
    </row>
    <row r="25" spans="2:9" ht="14.5" customHeight="1" thickBot="1" x14ac:dyDescent="0.3">
      <c r="B25" s="8">
        <f t="shared" si="0"/>
        <v>0.55208333333333337</v>
      </c>
      <c r="C25" s="394" t="s">
        <v>15</v>
      </c>
      <c r="D25" s="542" t="s">
        <v>1127</v>
      </c>
      <c r="E25" s="542" t="s">
        <v>1127</v>
      </c>
      <c r="F25" s="542" t="s">
        <v>1127</v>
      </c>
      <c r="G25" s="542" t="s">
        <v>1128</v>
      </c>
      <c r="H25" s="542" t="s">
        <v>1128</v>
      </c>
      <c r="I25" s="542" t="s">
        <v>1086</v>
      </c>
    </row>
    <row r="26" spans="2:9" ht="14.5" customHeight="1" thickBot="1" x14ac:dyDescent="0.3">
      <c r="B26" s="9">
        <f t="shared" si="0"/>
        <v>0.5625</v>
      </c>
      <c r="C26" s="394" t="s">
        <v>15</v>
      </c>
      <c r="D26" s="497"/>
      <c r="E26" s="497"/>
      <c r="F26" s="497"/>
      <c r="G26" s="497"/>
      <c r="H26" s="497"/>
      <c r="I26" s="542"/>
    </row>
    <row r="27" spans="2:9" ht="14.5" customHeight="1" thickBot="1" x14ac:dyDescent="0.3">
      <c r="B27" s="8">
        <f t="shared" si="0"/>
        <v>0.57291666666666663</v>
      </c>
      <c r="C27" s="394" t="s">
        <v>15</v>
      </c>
      <c r="D27" s="497"/>
      <c r="E27" s="497"/>
      <c r="F27" s="497"/>
      <c r="G27" s="497"/>
      <c r="H27" s="497"/>
      <c r="I27" s="542"/>
    </row>
    <row r="28" spans="2:9" ht="14.5" customHeight="1" thickBot="1" x14ac:dyDescent="0.3">
      <c r="B28" s="9">
        <f t="shared" si="0"/>
        <v>0.58333333333333326</v>
      </c>
      <c r="C28" s="509" t="s">
        <v>1135</v>
      </c>
      <c r="D28" s="497"/>
      <c r="E28" s="497"/>
      <c r="F28" s="497"/>
      <c r="G28" s="497"/>
      <c r="H28" s="497"/>
      <c r="I28" s="542"/>
    </row>
    <row r="29" spans="2:9" ht="14.5" customHeight="1" thickBot="1" x14ac:dyDescent="0.3">
      <c r="B29" s="8">
        <f t="shared" si="0"/>
        <v>0.59374999999999989</v>
      </c>
      <c r="C29" s="509"/>
      <c r="D29" s="497"/>
      <c r="E29" s="497"/>
      <c r="F29" s="497"/>
      <c r="G29" s="497"/>
      <c r="H29" s="497"/>
      <c r="I29" s="542"/>
    </row>
    <row r="30" spans="2:9" ht="14.5" customHeight="1" thickBot="1" x14ac:dyDescent="0.3">
      <c r="B30" s="9">
        <f t="shared" si="0"/>
        <v>0.60416666666666652</v>
      </c>
      <c r="C30" s="509"/>
      <c r="D30" s="497"/>
      <c r="E30" s="497"/>
      <c r="F30" s="497"/>
      <c r="G30" s="497"/>
      <c r="H30" s="497"/>
      <c r="I30" s="542"/>
    </row>
    <row r="31" spans="2:9" ht="14.5" customHeight="1" thickBot="1" x14ac:dyDescent="0.3">
      <c r="B31" s="8">
        <f t="shared" si="0"/>
        <v>0.61458333333333315</v>
      </c>
      <c r="C31" s="509"/>
      <c r="D31" s="497"/>
      <c r="E31" s="497"/>
      <c r="F31" s="497"/>
      <c r="G31" s="497"/>
      <c r="H31" s="497"/>
      <c r="I31" s="542" t="s">
        <v>1140</v>
      </c>
    </row>
    <row r="32" spans="2:9" ht="20.5" customHeight="1" thickBot="1" x14ac:dyDescent="0.3">
      <c r="B32" s="9">
        <f t="shared" si="0"/>
        <v>0.62499999999999978</v>
      </c>
      <c r="C32" s="509"/>
      <c r="D32" s="497"/>
      <c r="E32" s="497"/>
      <c r="F32" s="497"/>
      <c r="G32" s="497"/>
      <c r="H32" s="497"/>
      <c r="I32" s="542"/>
    </row>
    <row r="33" spans="2:9" ht="14.5" customHeight="1" thickBot="1" x14ac:dyDescent="0.3">
      <c r="B33" s="8">
        <f t="shared" si="0"/>
        <v>0.63541666666666641</v>
      </c>
      <c r="C33" s="509"/>
      <c r="D33" s="393" t="s">
        <v>15</v>
      </c>
      <c r="E33" s="393" t="s">
        <v>15</v>
      </c>
      <c r="F33" s="393" t="s">
        <v>15</v>
      </c>
      <c r="G33" s="393" t="s">
        <v>15</v>
      </c>
      <c r="H33" s="393" t="s">
        <v>15</v>
      </c>
      <c r="I33" s="393" t="s">
        <v>15</v>
      </c>
    </row>
    <row r="34" spans="2:9" ht="14.5" customHeight="1" thickBot="1" x14ac:dyDescent="0.3">
      <c r="B34" s="9">
        <f t="shared" si="0"/>
        <v>0.64583333333333304</v>
      </c>
      <c r="C34" s="509"/>
      <c r="D34" s="548" t="s">
        <v>1088</v>
      </c>
      <c r="E34" s="548" t="s">
        <v>1088</v>
      </c>
      <c r="F34" s="548" t="s">
        <v>1088</v>
      </c>
      <c r="G34" s="548" t="s">
        <v>1088</v>
      </c>
      <c r="H34" s="548" t="s">
        <v>1088</v>
      </c>
      <c r="I34" s="548" t="s">
        <v>1088</v>
      </c>
    </row>
    <row r="35" spans="2:9" ht="14.5" customHeight="1" thickBot="1" x14ac:dyDescent="0.3">
      <c r="B35" s="8">
        <f t="shared" si="0"/>
        <v>0.65624999999999967</v>
      </c>
      <c r="C35" s="394" t="s">
        <v>15</v>
      </c>
      <c r="D35" s="548"/>
      <c r="E35" s="548"/>
      <c r="F35" s="548"/>
      <c r="G35" s="548"/>
      <c r="H35" s="548"/>
      <c r="I35" s="548"/>
    </row>
    <row r="36" spans="2:9" ht="14.5" customHeight="1" thickBot="1" x14ac:dyDescent="0.3">
      <c r="B36" s="9">
        <f t="shared" si="0"/>
        <v>0.6666666666666663</v>
      </c>
      <c r="C36" s="394" t="s">
        <v>15</v>
      </c>
      <c r="D36" s="548"/>
      <c r="E36" s="548"/>
      <c r="F36" s="548"/>
      <c r="G36" s="548"/>
      <c r="H36" s="548"/>
      <c r="I36" s="548"/>
    </row>
    <row r="37" spans="2:9" ht="14.5" customHeight="1" thickBot="1" x14ac:dyDescent="0.3">
      <c r="B37" s="9">
        <f t="shared" si="0"/>
        <v>0.67708333333333293</v>
      </c>
      <c r="C37" s="509" t="s">
        <v>1132</v>
      </c>
      <c r="D37" s="548"/>
      <c r="E37" s="548"/>
      <c r="F37" s="548"/>
      <c r="G37" s="548"/>
      <c r="H37" s="548"/>
      <c r="I37" s="548"/>
    </row>
    <row r="38" spans="2:9" ht="14.5" customHeight="1" thickBot="1" x14ac:dyDescent="0.3">
      <c r="B38" s="9">
        <f t="shared" si="0"/>
        <v>0.68749999999999956</v>
      </c>
      <c r="C38" s="509"/>
      <c r="D38" s="548" t="s">
        <v>1089</v>
      </c>
      <c r="E38" s="548" t="s">
        <v>1089</v>
      </c>
      <c r="F38" s="548" t="s">
        <v>1089</v>
      </c>
      <c r="G38" s="548" t="s">
        <v>1089</v>
      </c>
      <c r="H38" s="548" t="s">
        <v>1089</v>
      </c>
      <c r="I38" s="548" t="s">
        <v>1089</v>
      </c>
    </row>
    <row r="39" spans="2:9" ht="14.5" customHeight="1" thickBot="1" x14ac:dyDescent="0.3">
      <c r="B39" s="9">
        <f t="shared" si="0"/>
        <v>0.69791666666666619</v>
      </c>
      <c r="C39" s="509"/>
      <c r="D39" s="548"/>
      <c r="E39" s="548"/>
      <c r="F39" s="548"/>
      <c r="G39" s="548"/>
      <c r="H39" s="548"/>
      <c r="I39" s="548"/>
    </row>
    <row r="40" spans="2:9" ht="14.5" customHeight="1" thickBot="1" x14ac:dyDescent="0.3">
      <c r="B40" s="9">
        <f t="shared" si="0"/>
        <v>0.70833333333333282</v>
      </c>
      <c r="C40" s="509"/>
      <c r="D40" s="548"/>
      <c r="E40" s="548"/>
      <c r="F40" s="548"/>
      <c r="G40" s="548"/>
      <c r="H40" s="548"/>
      <c r="I40" s="548"/>
    </row>
    <row r="41" spans="2:9" ht="14.5" customHeight="1" thickBot="1" x14ac:dyDescent="0.3">
      <c r="B41" s="9">
        <f t="shared" si="0"/>
        <v>0.71874999999999944</v>
      </c>
      <c r="C41" s="509"/>
      <c r="D41" s="548"/>
      <c r="E41" s="548"/>
      <c r="F41" s="548"/>
      <c r="G41" s="548"/>
      <c r="H41" s="548"/>
      <c r="I41" s="548"/>
    </row>
    <row r="42" spans="2:9" ht="14.5" customHeight="1" thickBot="1" x14ac:dyDescent="0.3">
      <c r="B42" s="9">
        <f t="shared" si="0"/>
        <v>0.72916666666666607</v>
      </c>
      <c r="C42" s="509"/>
      <c r="D42" s="393" t="s">
        <v>15</v>
      </c>
      <c r="E42" s="393" t="s">
        <v>15</v>
      </c>
      <c r="F42" s="393" t="s">
        <v>15</v>
      </c>
      <c r="G42" s="393" t="s">
        <v>15</v>
      </c>
      <c r="H42" s="393" t="s">
        <v>15</v>
      </c>
      <c r="I42" s="393" t="s">
        <v>15</v>
      </c>
    </row>
    <row r="43" spans="2:9" ht="14.5" customHeight="1" thickBot="1" x14ac:dyDescent="0.3">
      <c r="B43" s="9">
        <f t="shared" si="0"/>
        <v>0.7395833333333327</v>
      </c>
      <c r="C43" s="394" t="s">
        <v>15</v>
      </c>
      <c r="D43" s="393" t="s">
        <v>15</v>
      </c>
      <c r="E43" s="393" t="s">
        <v>15</v>
      </c>
      <c r="F43" s="393" t="s">
        <v>15</v>
      </c>
      <c r="G43" s="393" t="s">
        <v>15</v>
      </c>
      <c r="H43" s="393" t="s">
        <v>15</v>
      </c>
      <c r="I43" s="393" t="s">
        <v>15</v>
      </c>
    </row>
    <row r="44" spans="2:9" ht="14.5" customHeight="1" thickBot="1" x14ac:dyDescent="0.3">
      <c r="B44" s="9">
        <f t="shared" si="0"/>
        <v>0.74999999999999933</v>
      </c>
      <c r="C44" s="394" t="s">
        <v>15</v>
      </c>
      <c r="D44" s="393" t="s">
        <v>15</v>
      </c>
      <c r="E44" s="393" t="s">
        <v>15</v>
      </c>
      <c r="F44" s="393" t="s">
        <v>15</v>
      </c>
      <c r="G44" s="393" t="s">
        <v>15</v>
      </c>
      <c r="H44" s="393" t="s">
        <v>15</v>
      </c>
      <c r="I44" s="393" t="s">
        <v>15</v>
      </c>
    </row>
    <row r="45" spans="2:9" ht="14.5" customHeight="1" thickBot="1" x14ac:dyDescent="0.3">
      <c r="B45" s="9">
        <f t="shared" si="0"/>
        <v>0.76041666666666596</v>
      </c>
      <c r="C45" s="394" t="s">
        <v>15</v>
      </c>
      <c r="D45" s="393" t="s">
        <v>15</v>
      </c>
      <c r="E45" s="393" t="s">
        <v>15</v>
      </c>
      <c r="F45" s="393" t="s">
        <v>15</v>
      </c>
      <c r="G45" s="393" t="s">
        <v>15</v>
      </c>
      <c r="H45" s="393" t="s">
        <v>15</v>
      </c>
      <c r="I45" s="393" t="s">
        <v>15</v>
      </c>
    </row>
    <row r="46" spans="2:9" ht="14.5" customHeight="1" thickBot="1" x14ac:dyDescent="0.3">
      <c r="B46" s="9">
        <f t="shared" si="0"/>
        <v>0.77083333333333259</v>
      </c>
      <c r="C46" s="394" t="s">
        <v>15</v>
      </c>
      <c r="D46" s="549" t="s">
        <v>1090</v>
      </c>
      <c r="E46" s="549" t="s">
        <v>1090</v>
      </c>
      <c r="F46" s="549" t="s">
        <v>1114</v>
      </c>
      <c r="G46" s="549" t="s">
        <v>1090</v>
      </c>
      <c r="H46" s="549" t="s">
        <v>1090</v>
      </c>
      <c r="I46" s="549" t="s">
        <v>1114</v>
      </c>
    </row>
    <row r="47" spans="2:9" ht="14.5" customHeight="1" thickBot="1" x14ac:dyDescent="0.3">
      <c r="B47" s="9">
        <f t="shared" si="0"/>
        <v>0.78124999999999922</v>
      </c>
      <c r="C47" s="394" t="s">
        <v>15</v>
      </c>
      <c r="D47" s="549"/>
      <c r="E47" s="549"/>
      <c r="F47" s="549"/>
      <c r="G47" s="549"/>
      <c r="H47" s="549"/>
      <c r="I47" s="549"/>
    </row>
    <row r="48" spans="2:9" ht="14.5" customHeight="1" thickBot="1" x14ac:dyDescent="0.3">
      <c r="B48" s="9">
        <f t="shared" si="0"/>
        <v>0.79166666666666585</v>
      </c>
      <c r="C48" s="394" t="s">
        <v>15</v>
      </c>
      <c r="D48" s="549"/>
      <c r="E48" s="549"/>
      <c r="F48" s="549"/>
      <c r="G48" s="549"/>
      <c r="H48" s="549"/>
      <c r="I48" s="549"/>
    </row>
    <row r="49" spans="2:9" ht="14.5" customHeight="1" thickBot="1" x14ac:dyDescent="0.3">
      <c r="B49" s="9">
        <f t="shared" si="0"/>
        <v>0.80208333333333248</v>
      </c>
      <c r="C49" s="394" t="s">
        <v>15</v>
      </c>
      <c r="D49" s="549"/>
      <c r="E49" s="549"/>
      <c r="F49" s="549"/>
      <c r="G49" s="549"/>
      <c r="H49" s="549"/>
      <c r="I49" s="549"/>
    </row>
    <row r="50" spans="2:9" ht="14.5" customHeight="1" thickBot="1" x14ac:dyDescent="0.3">
      <c r="B50" s="9">
        <f t="shared" si="0"/>
        <v>0.81249999999999911</v>
      </c>
      <c r="C50" s="394" t="s">
        <v>15</v>
      </c>
      <c r="D50" s="549"/>
      <c r="E50" s="549"/>
      <c r="F50" s="549"/>
      <c r="G50" s="549"/>
      <c r="H50" s="549"/>
      <c r="I50" s="549"/>
    </row>
    <row r="51" spans="2:9" ht="14.5" customHeight="1" thickBot="1" x14ac:dyDescent="0.3">
      <c r="B51" s="9">
        <f t="shared" si="0"/>
        <v>0.82291666666666574</v>
      </c>
      <c r="C51" s="394" t="s">
        <v>15</v>
      </c>
      <c r="D51" s="549"/>
      <c r="E51" s="549"/>
      <c r="F51" s="549"/>
      <c r="G51" s="549"/>
      <c r="H51" s="549"/>
      <c r="I51" s="549"/>
    </row>
    <row r="52" spans="2:9" ht="14.5" customHeight="1" thickBot="1" x14ac:dyDescent="0.3">
      <c r="B52" s="9">
        <f t="shared" si="0"/>
        <v>0.83333333333333237</v>
      </c>
      <c r="C52" s="394" t="s">
        <v>15</v>
      </c>
      <c r="D52" s="549"/>
      <c r="E52" s="549"/>
      <c r="F52" s="549"/>
      <c r="G52" s="549"/>
      <c r="H52" s="549"/>
      <c r="I52" s="549"/>
    </row>
    <row r="53" spans="2:9" ht="14.5" customHeight="1" thickBot="1" x14ac:dyDescent="0.3">
      <c r="B53" s="9">
        <f t="shared" si="0"/>
        <v>0.843749999999999</v>
      </c>
      <c r="C53" s="394" t="s">
        <v>15</v>
      </c>
      <c r="D53" s="549"/>
      <c r="E53" s="549"/>
      <c r="F53" s="549"/>
      <c r="G53" s="549"/>
      <c r="H53" s="549"/>
      <c r="I53" s="549"/>
    </row>
    <row r="54" spans="2:9" ht="14.5" customHeight="1" thickBot="1" x14ac:dyDescent="0.3">
      <c r="B54" s="9">
        <f t="shared" si="0"/>
        <v>0.85416666666666563</v>
      </c>
      <c r="C54" s="394" t="s">
        <v>15</v>
      </c>
      <c r="D54" s="393" t="s">
        <v>15</v>
      </c>
      <c r="E54" s="393" t="s">
        <v>15</v>
      </c>
      <c r="F54" s="393" t="s">
        <v>15</v>
      </c>
      <c r="G54" s="393" t="s">
        <v>15</v>
      </c>
      <c r="H54" s="393" t="s">
        <v>15</v>
      </c>
      <c r="I54" s="393" t="s">
        <v>15</v>
      </c>
    </row>
    <row r="55" spans="2:9" ht="14.5" customHeight="1" thickBot="1" x14ac:dyDescent="0.3">
      <c r="B55" s="9">
        <f t="shared" si="0"/>
        <v>0.86458333333333226</v>
      </c>
      <c r="C55" s="394" t="s">
        <v>15</v>
      </c>
      <c r="D55" s="393" t="s">
        <v>15</v>
      </c>
      <c r="E55" s="393" t="s">
        <v>15</v>
      </c>
      <c r="F55" s="393" t="s">
        <v>15</v>
      </c>
      <c r="G55" s="393" t="s">
        <v>15</v>
      </c>
      <c r="H55" s="393" t="s">
        <v>15</v>
      </c>
      <c r="I55" s="393" t="s">
        <v>15</v>
      </c>
    </row>
    <row r="56" spans="2:9" ht="14.5" customHeight="1" thickBot="1" x14ac:dyDescent="0.3">
      <c r="B56" s="9">
        <f t="shared" si="0"/>
        <v>0.87499999999999889</v>
      </c>
      <c r="C56" s="540" t="s">
        <v>1133</v>
      </c>
      <c r="D56" s="526" t="s">
        <v>1125</v>
      </c>
      <c r="E56" s="526" t="s">
        <v>1125</v>
      </c>
      <c r="F56" s="526" t="s">
        <v>1115</v>
      </c>
      <c r="G56" s="526" t="s">
        <v>1125</v>
      </c>
      <c r="H56" s="526" t="s">
        <v>1125</v>
      </c>
      <c r="I56" s="526" t="s">
        <v>1115</v>
      </c>
    </row>
    <row r="57" spans="2:9" ht="14.5" customHeight="1" thickBot="1" x14ac:dyDescent="0.3">
      <c r="B57" s="9">
        <f t="shared" si="0"/>
        <v>0.88541666666666552</v>
      </c>
      <c r="C57" s="497"/>
      <c r="D57" s="526"/>
      <c r="E57" s="526"/>
      <c r="F57" s="526"/>
      <c r="G57" s="526"/>
      <c r="H57" s="526"/>
      <c r="I57" s="526"/>
    </row>
    <row r="58" spans="2:9" ht="14.5" customHeight="1" thickBot="1" x14ac:dyDescent="0.3">
      <c r="B58" s="9">
        <f t="shared" si="0"/>
        <v>0.89583333333333215</v>
      </c>
      <c r="C58" s="497"/>
      <c r="D58" s="526"/>
      <c r="E58" s="526"/>
      <c r="F58" s="526"/>
      <c r="G58" s="526"/>
      <c r="H58" s="526"/>
      <c r="I58" s="526"/>
    </row>
    <row r="59" spans="2:9" ht="14.5" customHeight="1" thickBot="1" x14ac:dyDescent="0.3">
      <c r="B59" s="9">
        <f t="shared" si="0"/>
        <v>0.90624999999999878</v>
      </c>
      <c r="C59" s="497"/>
      <c r="D59" s="526"/>
      <c r="E59" s="526"/>
      <c r="F59" s="526"/>
      <c r="G59" s="526"/>
      <c r="H59" s="526"/>
      <c r="I59" s="526"/>
    </row>
    <row r="60" spans="2:9" ht="14.5" customHeight="1" thickBot="1" x14ac:dyDescent="0.3">
      <c r="B60" s="9">
        <f t="shared" si="0"/>
        <v>0.91666666666666541</v>
      </c>
      <c r="C60" s="497"/>
      <c r="D60" s="526"/>
      <c r="E60" s="526"/>
      <c r="F60" s="526"/>
      <c r="G60" s="526"/>
      <c r="H60" s="526"/>
      <c r="I60" s="526"/>
    </row>
    <row r="61" spans="2:9" ht="14.5" customHeight="1" thickBot="1" x14ac:dyDescent="0.3">
      <c r="B61" s="9">
        <f t="shared" si="0"/>
        <v>0.92708333333333204</v>
      </c>
      <c r="C61" s="497"/>
      <c r="D61" s="526"/>
      <c r="E61" s="526"/>
      <c r="F61" s="526"/>
      <c r="G61" s="526"/>
      <c r="H61" s="526"/>
      <c r="I61" s="526"/>
    </row>
    <row r="62" spans="2:9" ht="14.5" customHeight="1" thickBot="1" x14ac:dyDescent="0.3">
      <c r="B62" s="9">
        <f t="shared" si="0"/>
        <v>0.93749999999999867</v>
      </c>
      <c r="C62" s="394" t="s">
        <v>15</v>
      </c>
      <c r="D62" s="526"/>
      <c r="E62" s="526"/>
      <c r="F62" s="526"/>
      <c r="G62" s="526"/>
      <c r="H62" s="526"/>
      <c r="I62" s="526"/>
    </row>
    <row r="63" spans="2:9" ht="14.5" customHeight="1" thickBot="1" x14ac:dyDescent="0.3">
      <c r="B63" s="9">
        <f t="shared" si="0"/>
        <v>0.9479166666666653</v>
      </c>
      <c r="C63" s="394" t="s">
        <v>15</v>
      </c>
      <c r="D63" s="526"/>
      <c r="E63" s="526"/>
      <c r="F63" s="526"/>
      <c r="G63" s="526"/>
      <c r="H63" s="526"/>
      <c r="I63" s="526"/>
    </row>
    <row r="64" spans="2:9" ht="14.5" customHeight="1" thickBot="1" x14ac:dyDescent="0.3">
      <c r="B64" s="9">
        <f t="shared" si="0"/>
        <v>0.95833333333333193</v>
      </c>
      <c r="C64" s="394" t="s">
        <v>15</v>
      </c>
      <c r="D64" s="393" t="s">
        <v>15</v>
      </c>
      <c r="E64" s="393" t="s">
        <v>15</v>
      </c>
      <c r="F64" s="393" t="s">
        <v>15</v>
      </c>
      <c r="G64" s="393" t="s">
        <v>15</v>
      </c>
      <c r="H64" s="393" t="s">
        <v>15</v>
      </c>
      <c r="I64" s="393" t="s">
        <v>15</v>
      </c>
    </row>
    <row r="65" spans="2:9" ht="14.5" customHeight="1" thickBot="1" x14ac:dyDescent="0.3">
      <c r="B65" s="9">
        <f t="shared" si="0"/>
        <v>0.96874999999999856</v>
      </c>
      <c r="C65" s="394" t="s">
        <v>15</v>
      </c>
      <c r="D65" s="551" t="s">
        <v>1134</v>
      </c>
      <c r="E65" s="551" t="s">
        <v>1131</v>
      </c>
      <c r="F65" s="551" t="s">
        <v>1131</v>
      </c>
      <c r="G65" s="551" t="s">
        <v>1131</v>
      </c>
      <c r="H65" s="551" t="s">
        <v>1131</v>
      </c>
      <c r="I65" s="551" t="s">
        <v>1131</v>
      </c>
    </row>
    <row r="66" spans="2:9" ht="14.5" customHeight="1" thickBot="1" x14ac:dyDescent="0.3">
      <c r="B66" s="9">
        <f t="shared" si="0"/>
        <v>0.97916666666666519</v>
      </c>
      <c r="C66" s="394" t="s">
        <v>15</v>
      </c>
      <c r="D66" s="551"/>
      <c r="E66" s="551"/>
      <c r="F66" s="551"/>
      <c r="G66" s="551"/>
      <c r="H66" s="551"/>
      <c r="I66" s="551"/>
    </row>
    <row r="67" spans="2:9" ht="14.5" customHeight="1" thickBot="1" x14ac:dyDescent="0.3">
      <c r="B67" s="9">
        <f t="shared" si="0"/>
        <v>0.98958333333333182</v>
      </c>
      <c r="C67" s="394" t="s">
        <v>15</v>
      </c>
      <c r="D67" s="551"/>
      <c r="E67" s="551"/>
      <c r="F67" s="551"/>
      <c r="G67" s="551"/>
      <c r="H67" s="551"/>
      <c r="I67" s="551"/>
    </row>
    <row r="68" spans="2:9" ht="14.5" customHeight="1" thickBot="1" x14ac:dyDescent="0.3">
      <c r="B68" s="9">
        <f t="shared" si="0"/>
        <v>0.99999999999999845</v>
      </c>
      <c r="C68" s="394" t="s">
        <v>15</v>
      </c>
      <c r="D68" s="551"/>
      <c r="E68" s="551"/>
      <c r="F68" s="551"/>
      <c r="G68" s="551"/>
      <c r="H68" s="551"/>
      <c r="I68" s="551"/>
    </row>
    <row r="69" spans="2:9" ht="14.5" customHeight="1" thickBot="1" x14ac:dyDescent="0.3">
      <c r="B69" s="9">
        <f t="shared" si="0"/>
        <v>1.0104166666666652</v>
      </c>
      <c r="C69" s="394" t="s">
        <v>15</v>
      </c>
      <c r="D69" s="551"/>
      <c r="E69" s="551"/>
      <c r="F69" s="551"/>
      <c r="G69" s="551"/>
      <c r="H69" s="551"/>
      <c r="I69" s="551"/>
    </row>
    <row r="70" spans="2:9" ht="14.5" customHeight="1" thickBot="1" x14ac:dyDescent="0.3">
      <c r="B70" s="9">
        <f t="shared" si="0"/>
        <v>1.0208333333333319</v>
      </c>
      <c r="C70" s="394" t="s">
        <v>15</v>
      </c>
      <c r="D70" s="393" t="s">
        <v>15</v>
      </c>
      <c r="E70" s="393" t="s">
        <v>15</v>
      </c>
      <c r="F70" s="393" t="s">
        <v>15</v>
      </c>
      <c r="G70" s="393" t="s">
        <v>15</v>
      </c>
      <c r="H70" s="393" t="s">
        <v>15</v>
      </c>
      <c r="I70" s="393" t="s">
        <v>15</v>
      </c>
    </row>
    <row r="71" spans="2:9" ht="14.5" customHeight="1" thickBot="1" x14ac:dyDescent="0.3">
      <c r="B71" s="9">
        <f t="shared" ref="B71:B100" si="1">B70+TIME(0,Aralık,0)</f>
        <v>1.0312499999999987</v>
      </c>
      <c r="C71" s="394" t="s">
        <v>15</v>
      </c>
      <c r="D71" s="393" t="s">
        <v>15</v>
      </c>
      <c r="E71" s="393" t="s">
        <v>15</v>
      </c>
      <c r="F71" s="393" t="s">
        <v>15</v>
      </c>
      <c r="G71" s="393" t="s">
        <v>15</v>
      </c>
      <c r="H71" s="393" t="s">
        <v>15</v>
      </c>
      <c r="I71" s="393" t="s">
        <v>15</v>
      </c>
    </row>
    <row r="72" spans="2:9" ht="14.5" customHeight="1" thickBot="1" x14ac:dyDescent="0.3">
      <c r="B72" s="9">
        <f t="shared" si="1"/>
        <v>1.0416666666666654</v>
      </c>
      <c r="C72" s="394" t="s">
        <v>15</v>
      </c>
      <c r="D72" s="393" t="s">
        <v>15</v>
      </c>
      <c r="E72" s="393" t="s">
        <v>15</v>
      </c>
      <c r="F72" s="393" t="s">
        <v>15</v>
      </c>
      <c r="G72" s="393" t="s">
        <v>15</v>
      </c>
      <c r="H72" s="393" t="s">
        <v>15</v>
      </c>
      <c r="I72" s="393" t="s">
        <v>15</v>
      </c>
    </row>
    <row r="73" spans="2:9" ht="14.5" customHeight="1" thickBot="1" x14ac:dyDescent="0.3">
      <c r="B73" s="9">
        <f t="shared" si="1"/>
        <v>1.0520833333333321</v>
      </c>
      <c r="C73" s="394" t="s">
        <v>15</v>
      </c>
      <c r="D73" s="393" t="s">
        <v>15</v>
      </c>
      <c r="E73" s="393" t="s">
        <v>15</v>
      </c>
      <c r="F73" s="393" t="s">
        <v>15</v>
      </c>
      <c r="G73" s="393" t="s">
        <v>15</v>
      </c>
      <c r="H73" s="393" t="s">
        <v>15</v>
      </c>
      <c r="I73" s="393" t="s">
        <v>15</v>
      </c>
    </row>
    <row r="74" spans="2:9" ht="14.5" customHeight="1" thickBot="1" x14ac:dyDescent="0.3">
      <c r="B74" s="9">
        <f t="shared" si="1"/>
        <v>1.0624999999999989</v>
      </c>
      <c r="C74" s="394" t="s">
        <v>15</v>
      </c>
      <c r="D74" s="393" t="s">
        <v>15</v>
      </c>
      <c r="E74" s="393" t="s">
        <v>15</v>
      </c>
      <c r="F74" s="393" t="s">
        <v>15</v>
      </c>
      <c r="G74" s="393" t="s">
        <v>15</v>
      </c>
      <c r="H74" s="393" t="s">
        <v>15</v>
      </c>
      <c r="I74" s="393" t="s">
        <v>15</v>
      </c>
    </row>
    <row r="75" spans="2:9" ht="14.5" customHeight="1" thickBot="1" x14ac:dyDescent="0.3">
      <c r="B75" s="9">
        <f t="shared" si="1"/>
        <v>1.0729166666666656</v>
      </c>
      <c r="C75" s="394" t="s">
        <v>15</v>
      </c>
      <c r="D75" s="393" t="s">
        <v>15</v>
      </c>
      <c r="E75" s="393" t="s">
        <v>15</v>
      </c>
      <c r="F75" s="393" t="s">
        <v>15</v>
      </c>
      <c r="G75" s="393" t="s">
        <v>15</v>
      </c>
      <c r="H75" s="393" t="s">
        <v>15</v>
      </c>
      <c r="I75" s="393" t="s">
        <v>15</v>
      </c>
    </row>
    <row r="76" spans="2:9" ht="14.5" customHeight="1" thickBot="1" x14ac:dyDescent="0.3">
      <c r="B76" s="9">
        <f t="shared" si="1"/>
        <v>1.0833333333333324</v>
      </c>
      <c r="C76" s="394" t="s">
        <v>15</v>
      </c>
      <c r="D76" s="393" t="s">
        <v>15</v>
      </c>
      <c r="E76" s="393" t="s">
        <v>15</v>
      </c>
      <c r="F76" s="393" t="s">
        <v>15</v>
      </c>
      <c r="G76" s="393" t="s">
        <v>15</v>
      </c>
      <c r="H76" s="393" t="s">
        <v>15</v>
      </c>
      <c r="I76" s="393" t="s">
        <v>15</v>
      </c>
    </row>
    <row r="77" spans="2:9" ht="14.5" customHeight="1" thickBot="1" x14ac:dyDescent="0.3">
      <c r="B77" s="9">
        <f t="shared" si="1"/>
        <v>1.0937499999999991</v>
      </c>
      <c r="C77" s="394" t="s">
        <v>15</v>
      </c>
      <c r="D77" s="393" t="s">
        <v>15</v>
      </c>
      <c r="E77" s="393" t="s">
        <v>15</v>
      </c>
      <c r="F77" s="393" t="s">
        <v>15</v>
      </c>
      <c r="G77" s="393" t="s">
        <v>15</v>
      </c>
      <c r="H77" s="393" t="s">
        <v>15</v>
      </c>
      <c r="I77" s="393" t="s">
        <v>15</v>
      </c>
    </row>
    <row r="78" spans="2:9" ht="14.5" customHeight="1" thickBot="1" x14ac:dyDescent="0.3">
      <c r="B78" s="9">
        <f t="shared" si="1"/>
        <v>1.1041666666666659</v>
      </c>
      <c r="C78" s="394" t="s">
        <v>15</v>
      </c>
      <c r="D78" s="393" t="s">
        <v>15</v>
      </c>
      <c r="E78" s="393" t="s">
        <v>15</v>
      </c>
      <c r="F78" s="393" t="s">
        <v>15</v>
      </c>
      <c r="G78" s="393" t="s">
        <v>15</v>
      </c>
      <c r="H78" s="393" t="s">
        <v>15</v>
      </c>
      <c r="I78" s="393" t="s">
        <v>15</v>
      </c>
    </row>
    <row r="79" spans="2:9" ht="14.5" customHeight="1" thickBot="1" x14ac:dyDescent="0.3">
      <c r="B79" s="9">
        <f t="shared" si="1"/>
        <v>1.1145833333333326</v>
      </c>
      <c r="C79" s="394" t="s">
        <v>15</v>
      </c>
      <c r="D79" s="393" t="s">
        <v>15</v>
      </c>
      <c r="E79" s="393" t="s">
        <v>15</v>
      </c>
      <c r="F79" s="393" t="s">
        <v>15</v>
      </c>
      <c r="G79" s="393" t="s">
        <v>15</v>
      </c>
      <c r="H79" s="393" t="s">
        <v>15</v>
      </c>
      <c r="I79" s="393" t="s">
        <v>15</v>
      </c>
    </row>
    <row r="80" spans="2:9" ht="14.5" customHeight="1" thickBot="1" x14ac:dyDescent="0.3">
      <c r="B80" s="9">
        <f t="shared" si="1"/>
        <v>1.1249999999999993</v>
      </c>
      <c r="C80" s="394" t="s">
        <v>15</v>
      </c>
      <c r="D80" s="393" t="s">
        <v>15</v>
      </c>
      <c r="E80" s="393" t="s">
        <v>15</v>
      </c>
      <c r="F80" s="393" t="s">
        <v>15</v>
      </c>
      <c r="G80" s="393" t="s">
        <v>15</v>
      </c>
      <c r="H80" s="393" t="s">
        <v>15</v>
      </c>
      <c r="I80" s="393" t="s">
        <v>15</v>
      </c>
    </row>
    <row r="81" spans="2:9" ht="14.5" customHeight="1" thickBot="1" x14ac:dyDescent="0.3">
      <c r="B81" s="9">
        <f t="shared" si="1"/>
        <v>1.1354166666666661</v>
      </c>
      <c r="C81" s="394" t="s">
        <v>15</v>
      </c>
      <c r="D81" s="393" t="s">
        <v>15</v>
      </c>
      <c r="E81" s="393" t="s">
        <v>15</v>
      </c>
      <c r="F81" s="393" t="s">
        <v>15</v>
      </c>
      <c r="G81" s="393" t="s">
        <v>15</v>
      </c>
      <c r="H81" s="393" t="s">
        <v>15</v>
      </c>
      <c r="I81" s="393" t="s">
        <v>15</v>
      </c>
    </row>
    <row r="82" spans="2:9" ht="14.5" customHeight="1" thickBot="1" x14ac:dyDescent="0.3">
      <c r="B82" s="9">
        <f t="shared" si="1"/>
        <v>1.1458333333333328</v>
      </c>
      <c r="C82" s="394" t="s">
        <v>15</v>
      </c>
      <c r="D82" s="393" t="s">
        <v>15</v>
      </c>
      <c r="E82" s="393" t="s">
        <v>15</v>
      </c>
      <c r="F82" s="393" t="s">
        <v>15</v>
      </c>
      <c r="G82" s="393" t="s">
        <v>15</v>
      </c>
      <c r="H82" s="393" t="s">
        <v>15</v>
      </c>
      <c r="I82" s="393" t="s">
        <v>15</v>
      </c>
    </row>
    <row r="83" spans="2:9" ht="14.5" customHeight="1" thickBot="1" x14ac:dyDescent="0.3">
      <c r="B83" s="9">
        <f t="shared" si="1"/>
        <v>1.1562499999999996</v>
      </c>
      <c r="C83" s="394" t="s">
        <v>15</v>
      </c>
      <c r="D83" s="393" t="s">
        <v>15</v>
      </c>
      <c r="E83" s="393" t="s">
        <v>15</v>
      </c>
      <c r="F83" s="393" t="s">
        <v>15</v>
      </c>
      <c r="G83" s="393" t="s">
        <v>15</v>
      </c>
      <c r="H83" s="393" t="s">
        <v>15</v>
      </c>
      <c r="I83" s="393" t="s">
        <v>15</v>
      </c>
    </row>
    <row r="84" spans="2:9" ht="14.5" customHeight="1" thickBot="1" x14ac:dyDescent="0.3">
      <c r="B84" s="9">
        <f t="shared" si="1"/>
        <v>1.1666666666666663</v>
      </c>
      <c r="C84" s="394" t="s">
        <v>15</v>
      </c>
      <c r="D84" s="393" t="s">
        <v>15</v>
      </c>
      <c r="E84" s="393" t="s">
        <v>15</v>
      </c>
      <c r="F84" s="393" t="s">
        <v>15</v>
      </c>
      <c r="G84" s="393" t="s">
        <v>15</v>
      </c>
      <c r="H84" s="393" t="s">
        <v>15</v>
      </c>
      <c r="I84" s="393" t="s">
        <v>15</v>
      </c>
    </row>
    <row r="85" spans="2:9" ht="14.5" customHeight="1" thickBot="1" x14ac:dyDescent="0.3">
      <c r="B85" s="9">
        <f t="shared" si="1"/>
        <v>1.177083333333333</v>
      </c>
      <c r="C85" s="394" t="s">
        <v>15</v>
      </c>
      <c r="D85" s="393" t="s">
        <v>15</v>
      </c>
      <c r="E85" s="393" t="s">
        <v>15</v>
      </c>
      <c r="F85" s="393" t="s">
        <v>15</v>
      </c>
      <c r="G85" s="393" t="s">
        <v>15</v>
      </c>
      <c r="H85" s="393" t="s">
        <v>15</v>
      </c>
      <c r="I85" s="393" t="s">
        <v>15</v>
      </c>
    </row>
    <row r="86" spans="2:9" ht="14.5" customHeight="1" thickBot="1" x14ac:dyDescent="0.3">
      <c r="B86" s="9">
        <f t="shared" si="1"/>
        <v>1.1874999999999998</v>
      </c>
      <c r="C86" s="394" t="s">
        <v>15</v>
      </c>
      <c r="D86" s="393" t="s">
        <v>15</v>
      </c>
      <c r="E86" s="393" t="s">
        <v>15</v>
      </c>
      <c r="F86" s="393" t="s">
        <v>15</v>
      </c>
      <c r="G86" s="393" t="s">
        <v>15</v>
      </c>
      <c r="H86" s="393" t="s">
        <v>15</v>
      </c>
      <c r="I86" s="393" t="s">
        <v>15</v>
      </c>
    </row>
    <row r="87" spans="2:9" ht="14.5" customHeight="1" thickBot="1" x14ac:dyDescent="0.3">
      <c r="B87" s="9">
        <f t="shared" si="1"/>
        <v>1.1979166666666665</v>
      </c>
      <c r="C87" s="394" t="s">
        <v>15</v>
      </c>
      <c r="D87" s="393" t="s">
        <v>15</v>
      </c>
      <c r="E87" s="393" t="s">
        <v>15</v>
      </c>
      <c r="F87" s="393" t="s">
        <v>15</v>
      </c>
      <c r="G87" s="393" t="s">
        <v>15</v>
      </c>
      <c r="H87" s="393" t="s">
        <v>15</v>
      </c>
      <c r="I87" s="393" t="s">
        <v>15</v>
      </c>
    </row>
    <row r="88" spans="2:9" ht="14.5" customHeight="1" thickBot="1" x14ac:dyDescent="0.3">
      <c r="B88" s="9">
        <f t="shared" si="1"/>
        <v>1.2083333333333333</v>
      </c>
      <c r="C88" s="394" t="s">
        <v>15</v>
      </c>
      <c r="D88" s="393" t="s">
        <v>15</v>
      </c>
      <c r="E88" s="393" t="s">
        <v>15</v>
      </c>
      <c r="F88" s="393" t="s">
        <v>15</v>
      </c>
      <c r="G88" s="393" t="s">
        <v>15</v>
      </c>
      <c r="H88" s="393" t="s">
        <v>15</v>
      </c>
      <c r="I88" s="393" t="s">
        <v>15</v>
      </c>
    </row>
    <row r="89" spans="2:9" ht="14.5" customHeight="1" thickBot="1" x14ac:dyDescent="0.3">
      <c r="B89" s="9">
        <f t="shared" si="1"/>
        <v>1.21875</v>
      </c>
      <c r="C89" s="394" t="s">
        <v>15</v>
      </c>
      <c r="D89" s="393" t="s">
        <v>15</v>
      </c>
      <c r="E89" s="393" t="s">
        <v>15</v>
      </c>
      <c r="F89" s="393" t="s">
        <v>15</v>
      </c>
      <c r="G89" s="393" t="s">
        <v>15</v>
      </c>
      <c r="H89" s="393" t="s">
        <v>15</v>
      </c>
      <c r="I89" s="393" t="s">
        <v>15</v>
      </c>
    </row>
    <row r="90" spans="2:9" ht="14.5" customHeight="1" thickBot="1" x14ac:dyDescent="0.3">
      <c r="B90" s="9">
        <f t="shared" si="1"/>
        <v>1.2291666666666667</v>
      </c>
      <c r="C90" s="394" t="s">
        <v>15</v>
      </c>
      <c r="D90" s="393" t="s">
        <v>15</v>
      </c>
      <c r="E90" s="393" t="s">
        <v>15</v>
      </c>
      <c r="F90" s="393" t="s">
        <v>15</v>
      </c>
      <c r="G90" s="393" t="s">
        <v>15</v>
      </c>
      <c r="H90" s="393" t="s">
        <v>15</v>
      </c>
      <c r="I90" s="393" t="s">
        <v>15</v>
      </c>
    </row>
    <row r="91" spans="2:9" ht="14.5" customHeight="1" thickBot="1" x14ac:dyDescent="0.3">
      <c r="B91" s="9">
        <f t="shared" si="1"/>
        <v>1.2395833333333335</v>
      </c>
      <c r="C91" s="393" t="s">
        <v>15</v>
      </c>
      <c r="D91" s="393" t="s">
        <v>15</v>
      </c>
      <c r="E91" s="393" t="s">
        <v>15</v>
      </c>
      <c r="F91" s="393" t="s">
        <v>15</v>
      </c>
      <c r="G91" s="393" t="s">
        <v>15</v>
      </c>
      <c r="H91" s="393" t="s">
        <v>15</v>
      </c>
      <c r="I91" s="393" t="s">
        <v>15</v>
      </c>
    </row>
    <row r="92" spans="2:9" ht="14.5" customHeight="1" thickBot="1" x14ac:dyDescent="0.3">
      <c r="B92" s="9">
        <f t="shared" si="1"/>
        <v>1.2500000000000002</v>
      </c>
      <c r="C92" s="393" t="s">
        <v>15</v>
      </c>
      <c r="D92" s="393" t="s">
        <v>15</v>
      </c>
      <c r="E92" s="393" t="s">
        <v>15</v>
      </c>
      <c r="F92" s="393" t="s">
        <v>15</v>
      </c>
      <c r="G92" s="393" t="s">
        <v>15</v>
      </c>
      <c r="H92" s="393" t="s">
        <v>15</v>
      </c>
      <c r="I92" s="393" t="s">
        <v>15</v>
      </c>
    </row>
    <row r="93" spans="2:9" ht="14.5" customHeight="1" thickBot="1" x14ac:dyDescent="0.3">
      <c r="B93" s="9">
        <f t="shared" si="1"/>
        <v>1.260416666666667</v>
      </c>
      <c r="C93" s="393" t="s">
        <v>15</v>
      </c>
      <c r="D93" s="393" t="s">
        <v>15</v>
      </c>
      <c r="E93" s="393" t="s">
        <v>15</v>
      </c>
      <c r="F93" s="393" t="s">
        <v>15</v>
      </c>
      <c r="G93" s="393" t="s">
        <v>15</v>
      </c>
      <c r="H93" s="393" t="s">
        <v>15</v>
      </c>
      <c r="I93" s="393" t="s">
        <v>15</v>
      </c>
    </row>
    <row r="94" spans="2:9" ht="14.5" customHeight="1" thickBot="1" x14ac:dyDescent="0.3">
      <c r="B94" s="9">
        <f t="shared" si="1"/>
        <v>1.2708333333333337</v>
      </c>
      <c r="C94" s="393" t="s">
        <v>15</v>
      </c>
      <c r="D94" s="393" t="s">
        <v>15</v>
      </c>
      <c r="E94" s="393" t="s">
        <v>15</v>
      </c>
      <c r="F94" s="393" t="s">
        <v>15</v>
      </c>
      <c r="G94" s="393" t="s">
        <v>15</v>
      </c>
      <c r="H94" s="393" t="s">
        <v>15</v>
      </c>
      <c r="I94" s="393" t="s">
        <v>15</v>
      </c>
    </row>
    <row r="95" spans="2:9" ht="14.5" customHeight="1" thickBot="1" x14ac:dyDescent="0.3">
      <c r="B95" s="9">
        <f t="shared" si="1"/>
        <v>1.2812500000000004</v>
      </c>
      <c r="C95" s="393" t="s">
        <v>15</v>
      </c>
      <c r="D95" s="393" t="s">
        <v>15</v>
      </c>
      <c r="E95" s="393" t="s">
        <v>15</v>
      </c>
      <c r="F95" s="393" t="s">
        <v>15</v>
      </c>
      <c r="G95" s="393" t="s">
        <v>15</v>
      </c>
      <c r="H95" s="393" t="s">
        <v>15</v>
      </c>
      <c r="I95" s="393" t="s">
        <v>15</v>
      </c>
    </row>
    <row r="96" spans="2:9" ht="14.5" customHeight="1" thickBot="1" x14ac:dyDescent="0.3">
      <c r="B96" s="9">
        <f t="shared" si="1"/>
        <v>1.2916666666666672</v>
      </c>
      <c r="C96" s="393" t="s">
        <v>15</v>
      </c>
      <c r="D96" s="393" t="s">
        <v>15</v>
      </c>
      <c r="E96" s="393" t="s">
        <v>15</v>
      </c>
      <c r="F96" s="393" t="s">
        <v>15</v>
      </c>
      <c r="G96" s="393" t="s">
        <v>15</v>
      </c>
      <c r="H96" s="393" t="s">
        <v>15</v>
      </c>
      <c r="I96" s="393" t="s">
        <v>15</v>
      </c>
    </row>
    <row r="97" spans="2:9" ht="14.5" customHeight="1" thickBot="1" x14ac:dyDescent="0.3">
      <c r="B97" s="9">
        <f t="shared" si="1"/>
        <v>1.3020833333333339</v>
      </c>
      <c r="C97" s="393" t="s">
        <v>15</v>
      </c>
      <c r="D97" s="393" t="s">
        <v>15</v>
      </c>
      <c r="E97" s="393" t="s">
        <v>15</v>
      </c>
      <c r="F97" s="393" t="s">
        <v>15</v>
      </c>
      <c r="G97" s="393" t="s">
        <v>15</v>
      </c>
      <c r="H97" s="393" t="s">
        <v>15</v>
      </c>
      <c r="I97" s="393" t="s">
        <v>15</v>
      </c>
    </row>
    <row r="98" spans="2:9" ht="14.5" customHeight="1" thickBot="1" x14ac:dyDescent="0.3">
      <c r="B98" s="9">
        <f t="shared" si="1"/>
        <v>1.3125000000000007</v>
      </c>
      <c r="C98" s="393" t="s">
        <v>15</v>
      </c>
      <c r="D98" s="393" t="s">
        <v>15</v>
      </c>
      <c r="E98" s="393" t="s">
        <v>15</v>
      </c>
      <c r="F98" s="393" t="s">
        <v>15</v>
      </c>
      <c r="G98" s="393" t="s">
        <v>15</v>
      </c>
      <c r="H98" s="393" t="s">
        <v>15</v>
      </c>
      <c r="I98" s="393" t="s">
        <v>15</v>
      </c>
    </row>
    <row r="99" spans="2:9" ht="14.5" customHeight="1" thickBot="1" x14ac:dyDescent="0.3">
      <c r="B99" s="9">
        <f t="shared" si="1"/>
        <v>1.3229166666666674</v>
      </c>
      <c r="C99" s="393" t="s">
        <v>15</v>
      </c>
      <c r="D99" s="393" t="s">
        <v>15</v>
      </c>
      <c r="E99" s="393" t="s">
        <v>15</v>
      </c>
      <c r="F99" s="393" t="s">
        <v>15</v>
      </c>
      <c r="G99" s="393" t="s">
        <v>15</v>
      </c>
      <c r="H99" s="393" t="s">
        <v>15</v>
      </c>
      <c r="I99" s="393" t="s">
        <v>15</v>
      </c>
    </row>
    <row r="100" spans="2:9" ht="14.5" customHeight="1" thickBot="1" x14ac:dyDescent="0.3">
      <c r="B100" s="9">
        <f t="shared" si="1"/>
        <v>1.3333333333333341</v>
      </c>
      <c r="C100" s="393" t="s">
        <v>15</v>
      </c>
      <c r="D100" s="393" t="s">
        <v>15</v>
      </c>
      <c r="E100" s="393" t="s">
        <v>15</v>
      </c>
      <c r="F100" s="393" t="s">
        <v>15</v>
      </c>
      <c r="G100" s="393" t="s">
        <v>15</v>
      </c>
      <c r="H100" s="393" t="s">
        <v>15</v>
      </c>
      <c r="I100" s="393" t="s">
        <v>15</v>
      </c>
    </row>
  </sheetData>
  <mergeCells count="63">
    <mergeCell ref="B1:D1"/>
    <mergeCell ref="E1:F1"/>
    <mergeCell ref="C6:C7"/>
    <mergeCell ref="D6:D7"/>
    <mergeCell ref="E6:E7"/>
    <mergeCell ref="F6:F7"/>
    <mergeCell ref="G6:G7"/>
    <mergeCell ref="H6:H7"/>
    <mergeCell ref="I6:I7"/>
    <mergeCell ref="C9:C17"/>
    <mergeCell ref="D9:D17"/>
    <mergeCell ref="E9:E17"/>
    <mergeCell ref="F9:F17"/>
    <mergeCell ref="G9:G17"/>
    <mergeCell ref="H9:H17"/>
    <mergeCell ref="I9:I17"/>
    <mergeCell ref="C19:C20"/>
    <mergeCell ref="D19:D20"/>
    <mergeCell ref="E19:E20"/>
    <mergeCell ref="F19:F20"/>
    <mergeCell ref="E34:E37"/>
    <mergeCell ref="F34:F37"/>
    <mergeCell ref="C28:C34"/>
    <mergeCell ref="C37:C42"/>
    <mergeCell ref="I19:I20"/>
    <mergeCell ref="D25:D32"/>
    <mergeCell ref="E25:E32"/>
    <mergeCell ref="F25:F32"/>
    <mergeCell ref="G25:G32"/>
    <mergeCell ref="H25:H32"/>
    <mergeCell ref="I25:I30"/>
    <mergeCell ref="I31:I32"/>
    <mergeCell ref="G19:G20"/>
    <mergeCell ref="H19:H20"/>
    <mergeCell ref="G34:G37"/>
    <mergeCell ref="H34:H37"/>
    <mergeCell ref="I34:I37"/>
    <mergeCell ref="I46:I53"/>
    <mergeCell ref="D38:D41"/>
    <mergeCell ref="E38:E41"/>
    <mergeCell ref="F38:F41"/>
    <mergeCell ref="G38:G41"/>
    <mergeCell ref="H38:H41"/>
    <mergeCell ref="D46:D53"/>
    <mergeCell ref="E46:E53"/>
    <mergeCell ref="F46:F53"/>
    <mergeCell ref="G46:G53"/>
    <mergeCell ref="H46:H53"/>
    <mergeCell ref="I38:I41"/>
    <mergeCell ref="D34:D37"/>
    <mergeCell ref="C56:C61"/>
    <mergeCell ref="I65:I69"/>
    <mergeCell ref="D56:D63"/>
    <mergeCell ref="E56:E63"/>
    <mergeCell ref="F56:F63"/>
    <mergeCell ref="G56:G63"/>
    <mergeCell ref="H56:H63"/>
    <mergeCell ref="I56:I63"/>
    <mergeCell ref="D65:D69"/>
    <mergeCell ref="E65:E69"/>
    <mergeCell ref="F65:F69"/>
    <mergeCell ref="G65:G69"/>
    <mergeCell ref="H65:H69"/>
  </mergeCells>
  <dataValidations count="9">
    <dataValidation allowBlank="1" showInputMessage="1" showErrorMessage="1" prompt="Bu hücreye dönem ismini girin" sqref="E1:F1"/>
    <dataValidation allowBlank="1" showInputMessage="1" showErrorMessage="1" prompt="Bu çalışma kitabının başlığı bu hücrededir. Sağdaki hücreye dönem ismini girin" sqref="B1:D1"/>
    <dataValidation allowBlank="1" showInputMessage="1" showErrorMessage="1" prompt="Bu hücreye dakika cinsinden Zaman Aralığını girin" sqref="E2"/>
    <dataValidation allowBlank="1" showInputMessage="1" showErrorMessage="1" prompt="Sağdaki hücreye dakika cinsinden Zaman Aralığını girin" sqref="D2"/>
    <dataValidation allowBlank="1" showInputMessage="1" showErrorMessage="1" prompt="Bu hücreye Başlangıç Zamanını girin" sqref="C2"/>
    <dataValidation allowBlank="1" showInputMessage="1" showErrorMessage="1" prompt="Sağdaki hücreye Başlangıç Zamanını girin" sqref="B2"/>
    <dataValidation allowBlank="1" showInputMessage="1" showErrorMessage="1" prompt="Zaman, bu sütundaki bu başlığın altında otomatik olarak güncelleştirilir." sqref="B3"/>
    <dataValidation allowBlank="1" showInputMessage="1" showErrorMessage="1" prompt="Bu sütundaki başlığın altına bu hafta içi günlerinin programını girin. Süre için bir hücreyi ya da hücreleri seçin; Giriş sekmesindeki seçenekleri kullanarak sınıflar için aralığı kapsayan hücreleri çözün/birleştirin." sqref="C3:I3"/>
    <dataValidation allowBlank="1" showInputMessage="1" showErrorMessage="1" prompt="Bu çalışma sayfasında bir Ders Programı oluşturun. C2 hücresine Başlangıç Saatini, E2 hücresine süre aralığını ve B3 hücresine haftalık program başlangıcını girin." sqref="A1"/>
  </dataValidations>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00"/>
  <sheetViews>
    <sheetView topLeftCell="B40" workbookViewId="0">
      <selection activeCell="C62" sqref="C62:C65"/>
    </sheetView>
  </sheetViews>
  <sheetFormatPr defaultColWidth="6.0703125" defaultRowHeight="14" thickBottom="1" x14ac:dyDescent="0.3"/>
  <cols>
    <col min="1" max="1" width="1.5703125" style="382" customWidth="1"/>
    <col min="2" max="2" width="12.7109375" style="382" customWidth="1"/>
    <col min="3" max="9" width="16.7109375" style="382" customWidth="1"/>
    <col min="10" max="10" width="2" style="382" customWidth="1"/>
    <col min="11" max="16384" width="6.0703125" style="382"/>
  </cols>
  <sheetData>
    <row r="1" spans="2:10" ht="60" customHeight="1" thickBot="1" x14ac:dyDescent="0.3">
      <c r="B1" s="543" t="s">
        <v>18</v>
      </c>
      <c r="C1" s="544"/>
      <c r="D1" s="545"/>
      <c r="E1" s="546"/>
      <c r="F1" s="547"/>
    </row>
    <row r="2" spans="2:10" ht="30" customHeight="1" thickBot="1" x14ac:dyDescent="0.3">
      <c r="B2" s="383" t="s">
        <v>0</v>
      </c>
      <c r="C2" s="7">
        <v>0.5</v>
      </c>
      <c r="D2" s="383" t="s">
        <v>3</v>
      </c>
      <c r="E2" s="1">
        <v>15</v>
      </c>
      <c r="F2" s="384" t="s">
        <v>6</v>
      </c>
    </row>
    <row r="3" spans="2:10" ht="30" customHeight="1" thickBot="1" x14ac:dyDescent="0.3">
      <c r="B3" s="385" t="s">
        <v>1</v>
      </c>
      <c r="C3" s="386" t="s">
        <v>2</v>
      </c>
      <c r="D3" s="386" t="s">
        <v>4</v>
      </c>
      <c r="E3" s="386" t="s">
        <v>5</v>
      </c>
      <c r="F3" s="386" t="s">
        <v>7</v>
      </c>
      <c r="G3" s="386" t="s">
        <v>8</v>
      </c>
      <c r="H3" s="386" t="s">
        <v>9</v>
      </c>
      <c r="I3" s="387" t="s">
        <v>10</v>
      </c>
      <c r="J3" s="382" t="s">
        <v>11</v>
      </c>
    </row>
    <row r="4" spans="2:10" ht="15.75" customHeight="1" thickBot="1" x14ac:dyDescent="0.3">
      <c r="B4" s="388">
        <f>BaşlangıçSaati</f>
        <v>0.5</v>
      </c>
      <c r="C4" s="550" t="s">
        <v>1169</v>
      </c>
      <c r="D4" s="550" t="s">
        <v>1169</v>
      </c>
      <c r="E4" s="550" t="s">
        <v>1169</v>
      </c>
      <c r="F4" s="399" t="s">
        <v>1141</v>
      </c>
      <c r="G4" s="550" t="s">
        <v>1170</v>
      </c>
      <c r="H4" s="550" t="s">
        <v>1170</v>
      </c>
      <c r="I4" s="550" t="s">
        <v>1171</v>
      </c>
      <c r="J4" s="382" t="s">
        <v>11</v>
      </c>
    </row>
    <row r="5" spans="2:10" ht="15.75" customHeight="1" thickBot="1" x14ac:dyDescent="0.3">
      <c r="B5" s="8">
        <f>B4+TIME(0,Aralık,0)</f>
        <v>0.51041666666666663</v>
      </c>
      <c r="C5" s="497"/>
      <c r="D5" s="497"/>
      <c r="E5" s="497"/>
      <c r="F5" s="399" t="s">
        <v>1141</v>
      </c>
      <c r="G5" s="497"/>
      <c r="H5" s="497"/>
      <c r="I5" s="497"/>
    </row>
    <row r="6" spans="2:10" ht="15.75" customHeight="1" thickBot="1" x14ac:dyDescent="0.3">
      <c r="B6" s="9">
        <f>B5+TIME(0,Aralık,0)</f>
        <v>0.52083333333333326</v>
      </c>
      <c r="C6" s="497"/>
      <c r="D6" s="497"/>
      <c r="E6" s="497"/>
      <c r="F6" s="397" t="s">
        <v>1142</v>
      </c>
      <c r="G6" s="497"/>
      <c r="H6" s="497"/>
      <c r="I6" s="497"/>
    </row>
    <row r="7" spans="2:10" ht="15.75" customHeight="1" thickBot="1" x14ac:dyDescent="0.3">
      <c r="B7" s="8">
        <f t="shared" ref="B7:B70" si="0">B6+TIME(0,Aralık,0)</f>
        <v>0.53124999999999989</v>
      </c>
      <c r="C7" s="497"/>
      <c r="D7" s="497"/>
      <c r="E7" s="497"/>
      <c r="F7" s="397" t="s">
        <v>1142</v>
      </c>
      <c r="G7" s="497"/>
      <c r="H7" s="497"/>
      <c r="I7" s="497"/>
    </row>
    <row r="8" spans="2:10" ht="15.75" customHeight="1" thickBot="1" x14ac:dyDescent="0.3">
      <c r="B8" s="9">
        <f t="shared" si="0"/>
        <v>0.54166666666666652</v>
      </c>
      <c r="C8" s="497"/>
      <c r="D8" s="497"/>
      <c r="E8" s="497"/>
      <c r="F8" s="396" t="s">
        <v>15</v>
      </c>
      <c r="G8" s="497"/>
      <c r="H8" s="497"/>
      <c r="I8" s="497"/>
    </row>
    <row r="9" spans="2:10" ht="14.5" customHeight="1" thickBot="1" x14ac:dyDescent="0.3">
      <c r="B9" s="8">
        <f t="shared" si="0"/>
        <v>0.55208333333333315</v>
      </c>
      <c r="C9" s="497"/>
      <c r="D9" s="497"/>
      <c r="E9" s="497"/>
      <c r="F9" s="526" t="s">
        <v>1146</v>
      </c>
      <c r="G9" s="497"/>
      <c r="H9" s="497"/>
      <c r="I9" s="497"/>
    </row>
    <row r="10" spans="2:10" ht="14.5" customHeight="1" thickBot="1" x14ac:dyDescent="0.3">
      <c r="B10" s="9">
        <f t="shared" si="0"/>
        <v>0.56249999999999978</v>
      </c>
      <c r="C10" s="497"/>
      <c r="D10" s="497"/>
      <c r="E10" s="497"/>
      <c r="F10" s="526"/>
      <c r="G10" s="497"/>
      <c r="H10" s="497"/>
      <c r="I10" s="497"/>
    </row>
    <row r="11" spans="2:10" ht="14.5" customHeight="1" thickBot="1" x14ac:dyDescent="0.3">
      <c r="B11" s="8">
        <f t="shared" si="0"/>
        <v>0.57291666666666641</v>
      </c>
      <c r="C11" s="497"/>
      <c r="D11" s="497"/>
      <c r="E11" s="497"/>
      <c r="F11" s="526"/>
      <c r="G11" s="497"/>
      <c r="H11" s="497"/>
      <c r="I11" s="497"/>
    </row>
    <row r="12" spans="2:10" ht="14.5" customHeight="1" thickBot="1" x14ac:dyDescent="0.3">
      <c r="B12" s="9">
        <f t="shared" si="0"/>
        <v>0.58333333333333304</v>
      </c>
      <c r="C12" s="497"/>
      <c r="D12" s="497"/>
      <c r="E12" s="497"/>
      <c r="F12" s="526"/>
      <c r="G12" s="497"/>
      <c r="H12" s="497"/>
      <c r="I12" s="497"/>
    </row>
    <row r="13" spans="2:10" ht="14.5" customHeight="1" thickBot="1" x14ac:dyDescent="0.3">
      <c r="B13" s="8">
        <f t="shared" si="0"/>
        <v>0.59374999999999967</v>
      </c>
      <c r="C13" s="497"/>
      <c r="D13" s="497"/>
      <c r="E13" s="497"/>
      <c r="F13" s="526" t="s">
        <v>1147</v>
      </c>
      <c r="G13" s="497"/>
      <c r="H13" s="497"/>
      <c r="I13" s="497"/>
    </row>
    <row r="14" spans="2:10" ht="14.5" customHeight="1" thickBot="1" x14ac:dyDescent="0.3">
      <c r="B14" s="9">
        <f t="shared" si="0"/>
        <v>0.6041666666666663</v>
      </c>
      <c r="C14" s="399" t="s">
        <v>1141</v>
      </c>
      <c r="D14" s="399" t="s">
        <v>1141</v>
      </c>
      <c r="E14" s="399" t="s">
        <v>1141</v>
      </c>
      <c r="F14" s="526"/>
      <c r="G14" s="399" t="s">
        <v>1141</v>
      </c>
      <c r="H14" s="399" t="s">
        <v>1141</v>
      </c>
      <c r="I14" s="399" t="s">
        <v>1141</v>
      </c>
    </row>
    <row r="15" spans="2:10" ht="14.5" customHeight="1" thickBot="1" x14ac:dyDescent="0.3">
      <c r="B15" s="8">
        <f t="shared" si="0"/>
        <v>0.61458333333333293</v>
      </c>
      <c r="C15" s="399" t="s">
        <v>1141</v>
      </c>
      <c r="D15" s="399" t="s">
        <v>1141</v>
      </c>
      <c r="E15" s="399" t="s">
        <v>1141</v>
      </c>
      <c r="F15" s="526"/>
      <c r="G15" s="399" t="s">
        <v>1141</v>
      </c>
      <c r="H15" s="399" t="s">
        <v>1141</v>
      </c>
      <c r="I15" s="399" t="s">
        <v>1141</v>
      </c>
    </row>
    <row r="16" spans="2:10" ht="14.5" customHeight="1" thickBot="1" x14ac:dyDescent="0.3">
      <c r="B16" s="9">
        <f t="shared" si="0"/>
        <v>0.62499999999999956</v>
      </c>
      <c r="C16" s="397" t="s">
        <v>1142</v>
      </c>
      <c r="D16" s="397" t="s">
        <v>1142</v>
      </c>
      <c r="E16" s="397" t="s">
        <v>1142</v>
      </c>
      <c r="F16" s="526"/>
      <c r="G16" s="397" t="s">
        <v>1142</v>
      </c>
      <c r="H16" s="397" t="s">
        <v>1142</v>
      </c>
      <c r="I16" s="397" t="s">
        <v>1142</v>
      </c>
    </row>
    <row r="17" spans="2:9" ht="14.5" customHeight="1" thickBot="1" x14ac:dyDescent="0.3">
      <c r="B17" s="8">
        <f t="shared" si="0"/>
        <v>0.63541666666666619</v>
      </c>
      <c r="C17" s="397" t="s">
        <v>1142</v>
      </c>
      <c r="D17" s="397" t="s">
        <v>1142</v>
      </c>
      <c r="E17" s="397" t="s">
        <v>1142</v>
      </c>
      <c r="F17" s="526"/>
      <c r="G17" s="397" t="s">
        <v>1142</v>
      </c>
      <c r="H17" s="397" t="s">
        <v>1142</v>
      </c>
      <c r="I17" s="397" t="s">
        <v>1142</v>
      </c>
    </row>
    <row r="18" spans="2:9" ht="14.5" customHeight="1" thickBot="1" x14ac:dyDescent="0.3">
      <c r="B18" s="9">
        <f t="shared" si="0"/>
        <v>0.64583333333333282</v>
      </c>
      <c r="C18" s="396" t="s">
        <v>15</v>
      </c>
      <c r="D18" s="396" t="s">
        <v>15</v>
      </c>
      <c r="E18" s="396" t="s">
        <v>15</v>
      </c>
      <c r="F18" s="396" t="s">
        <v>15</v>
      </c>
      <c r="G18" s="396" t="s">
        <v>15</v>
      </c>
      <c r="H18" s="396" t="s">
        <v>15</v>
      </c>
      <c r="I18" s="396" t="s">
        <v>15</v>
      </c>
    </row>
    <row r="19" spans="2:9" ht="14.5" customHeight="1" thickBot="1" x14ac:dyDescent="0.3">
      <c r="B19" s="8">
        <f t="shared" si="0"/>
        <v>0.65624999999999944</v>
      </c>
      <c r="C19" s="401" t="s">
        <v>1149</v>
      </c>
      <c r="D19" s="401" t="s">
        <v>1149</v>
      </c>
      <c r="E19" s="401" t="s">
        <v>1149</v>
      </c>
      <c r="F19" s="401" t="s">
        <v>1149</v>
      </c>
      <c r="G19" s="401" t="s">
        <v>1149</v>
      </c>
      <c r="H19" s="401" t="s">
        <v>1149</v>
      </c>
      <c r="I19" s="401" t="s">
        <v>1149</v>
      </c>
    </row>
    <row r="20" spans="2:9" ht="14.5" customHeight="1" thickBot="1" x14ac:dyDescent="0.3">
      <c r="B20" s="9">
        <f t="shared" si="0"/>
        <v>0.66666666666666607</v>
      </c>
      <c r="C20" s="396" t="s">
        <v>15</v>
      </c>
      <c r="D20" s="396" t="s">
        <v>15</v>
      </c>
      <c r="E20" s="396" t="s">
        <v>15</v>
      </c>
      <c r="F20" s="396" t="s">
        <v>15</v>
      </c>
      <c r="G20" s="396" t="s">
        <v>15</v>
      </c>
      <c r="H20" s="396" t="s">
        <v>15</v>
      </c>
      <c r="I20" s="396" t="s">
        <v>15</v>
      </c>
    </row>
    <row r="21" spans="2:9" ht="14.5" customHeight="1" thickBot="1" x14ac:dyDescent="0.3">
      <c r="B21" s="8">
        <f t="shared" si="0"/>
        <v>0.6770833333333327</v>
      </c>
      <c r="C21" s="396" t="s">
        <v>15</v>
      </c>
      <c r="D21" s="398" t="s">
        <v>15</v>
      </c>
      <c r="E21" s="398" t="s">
        <v>15</v>
      </c>
      <c r="F21" s="398" t="s">
        <v>15</v>
      </c>
      <c r="G21" s="398" t="s">
        <v>15</v>
      </c>
      <c r="H21" s="398" t="s">
        <v>15</v>
      </c>
      <c r="I21" s="398" t="s">
        <v>15</v>
      </c>
    </row>
    <row r="22" spans="2:9" ht="14.5" customHeight="1" thickBot="1" x14ac:dyDescent="0.3">
      <c r="B22" s="9">
        <f t="shared" si="0"/>
        <v>0.68749999999999933</v>
      </c>
      <c r="C22" s="511" t="s">
        <v>1150</v>
      </c>
      <c r="D22" s="511" t="s">
        <v>1150</v>
      </c>
      <c r="E22" s="511" t="s">
        <v>1150</v>
      </c>
      <c r="F22" s="511" t="s">
        <v>1151</v>
      </c>
      <c r="G22" s="511" t="s">
        <v>1151</v>
      </c>
      <c r="H22" s="511" t="s">
        <v>1151</v>
      </c>
      <c r="I22" s="511" t="s">
        <v>1151</v>
      </c>
    </row>
    <row r="23" spans="2:9" ht="14.5" customHeight="1" thickBot="1" x14ac:dyDescent="0.3">
      <c r="B23" s="8">
        <f t="shared" si="0"/>
        <v>0.69791666666666596</v>
      </c>
      <c r="C23" s="497"/>
      <c r="D23" s="497"/>
      <c r="E23" s="497"/>
      <c r="F23" s="497"/>
      <c r="G23" s="497"/>
      <c r="H23" s="497"/>
      <c r="I23" s="497"/>
    </row>
    <row r="24" spans="2:9" ht="14.5" customHeight="1" thickBot="1" x14ac:dyDescent="0.3">
      <c r="B24" s="9">
        <f t="shared" si="0"/>
        <v>0.70833333333333259</v>
      </c>
      <c r="C24" s="497"/>
      <c r="D24" s="497"/>
      <c r="E24" s="497"/>
      <c r="F24" s="497"/>
      <c r="G24" s="497"/>
      <c r="H24" s="497"/>
      <c r="I24" s="497"/>
    </row>
    <row r="25" spans="2:9" ht="14.5" customHeight="1" thickBot="1" x14ac:dyDescent="0.3">
      <c r="B25" s="8">
        <f t="shared" si="0"/>
        <v>0.71874999999999922</v>
      </c>
      <c r="C25" s="497"/>
      <c r="D25" s="497"/>
      <c r="E25" s="497"/>
      <c r="F25" s="497"/>
      <c r="G25" s="497"/>
      <c r="H25" s="497"/>
      <c r="I25" s="497"/>
    </row>
    <row r="26" spans="2:9" ht="14.5" customHeight="1" thickBot="1" x14ac:dyDescent="0.3">
      <c r="B26" s="9">
        <f t="shared" si="0"/>
        <v>0.72916666666666585</v>
      </c>
      <c r="C26" s="497"/>
      <c r="D26" s="497"/>
      <c r="E26" s="497"/>
      <c r="F26" s="497"/>
      <c r="G26" s="497"/>
      <c r="H26" s="497"/>
      <c r="I26" s="497"/>
    </row>
    <row r="27" spans="2:9" ht="14.5" customHeight="1" thickBot="1" x14ac:dyDescent="0.3">
      <c r="B27" s="8">
        <f t="shared" si="0"/>
        <v>0.73958333333333248</v>
      </c>
      <c r="C27" s="497"/>
      <c r="D27" s="497"/>
      <c r="E27" s="497"/>
      <c r="F27" s="497"/>
      <c r="G27" s="497"/>
      <c r="H27" s="497"/>
      <c r="I27" s="497"/>
    </row>
    <row r="28" spans="2:9" ht="14.5" customHeight="1" thickBot="1" x14ac:dyDescent="0.3">
      <c r="B28" s="9">
        <f t="shared" si="0"/>
        <v>0.74999999999999911</v>
      </c>
      <c r="C28" s="497"/>
      <c r="D28" s="497"/>
      <c r="E28" s="497"/>
      <c r="F28" s="497"/>
      <c r="G28" s="497"/>
      <c r="H28" s="497"/>
      <c r="I28" s="497"/>
    </row>
    <row r="29" spans="2:9" ht="14.5" customHeight="1" thickBot="1" x14ac:dyDescent="0.3">
      <c r="B29" s="8">
        <f t="shared" si="0"/>
        <v>0.76041666666666574</v>
      </c>
      <c r="C29" s="400" t="s">
        <v>15</v>
      </c>
      <c r="D29" s="396" t="s">
        <v>15</v>
      </c>
      <c r="E29" s="396" t="s">
        <v>15</v>
      </c>
      <c r="F29" s="396" t="s">
        <v>15</v>
      </c>
      <c r="G29" s="396" t="s">
        <v>15</v>
      </c>
      <c r="H29" s="396" t="s">
        <v>15</v>
      </c>
      <c r="I29" s="396" t="s">
        <v>15</v>
      </c>
    </row>
    <row r="30" spans="2:9" ht="14.5" customHeight="1" thickBot="1" x14ac:dyDescent="0.3">
      <c r="B30" s="9">
        <f t="shared" si="0"/>
        <v>0.77083333333333237</v>
      </c>
      <c r="C30" s="396" t="s">
        <v>15</v>
      </c>
      <c r="D30" s="396" t="s">
        <v>15</v>
      </c>
      <c r="E30" s="396" t="s">
        <v>15</v>
      </c>
      <c r="F30" s="396" t="s">
        <v>15</v>
      </c>
      <c r="G30" s="396" t="s">
        <v>15</v>
      </c>
      <c r="H30" s="396" t="s">
        <v>15</v>
      </c>
      <c r="I30" s="396" t="s">
        <v>15</v>
      </c>
    </row>
    <row r="31" spans="2:9" ht="14.5" customHeight="1" thickBot="1" x14ac:dyDescent="0.3">
      <c r="B31" s="8">
        <f t="shared" si="0"/>
        <v>0.781249999999999</v>
      </c>
      <c r="C31" s="526" t="s">
        <v>1152</v>
      </c>
      <c r="D31" s="526" t="s">
        <v>1154</v>
      </c>
      <c r="E31" s="526" t="s">
        <v>1154</v>
      </c>
      <c r="F31" s="526" t="s">
        <v>1156</v>
      </c>
      <c r="G31" s="526" t="s">
        <v>1152</v>
      </c>
      <c r="H31" s="526" t="s">
        <v>1152</v>
      </c>
      <c r="I31" s="526" t="s">
        <v>1152</v>
      </c>
    </row>
    <row r="32" spans="2:9" ht="20.5" customHeight="1" thickBot="1" x14ac:dyDescent="0.3">
      <c r="B32" s="9">
        <f t="shared" si="0"/>
        <v>0.79166666666666563</v>
      </c>
      <c r="C32" s="497"/>
      <c r="D32" s="497"/>
      <c r="E32" s="497"/>
      <c r="F32" s="497"/>
      <c r="G32" s="497"/>
      <c r="H32" s="497"/>
      <c r="I32" s="497"/>
    </row>
    <row r="33" spans="2:9" ht="14.5" customHeight="1" thickBot="1" x14ac:dyDescent="0.3">
      <c r="B33" s="8">
        <f t="shared" si="0"/>
        <v>0.80208333333333226</v>
      </c>
      <c r="C33" s="497"/>
      <c r="D33" s="497"/>
      <c r="E33" s="497"/>
      <c r="F33" s="497"/>
      <c r="G33" s="497"/>
      <c r="H33" s="497"/>
      <c r="I33" s="497"/>
    </row>
    <row r="34" spans="2:9" ht="14.5" customHeight="1" thickBot="1" x14ac:dyDescent="0.3">
      <c r="B34" s="9">
        <f t="shared" si="0"/>
        <v>0.81249999999999889</v>
      </c>
      <c r="C34" s="497"/>
      <c r="D34" s="497"/>
      <c r="E34" s="497"/>
      <c r="F34" s="497"/>
      <c r="G34" s="497"/>
      <c r="H34" s="497"/>
      <c r="I34" s="497"/>
    </row>
    <row r="35" spans="2:9" ht="14.5" customHeight="1" thickBot="1" x14ac:dyDescent="0.3">
      <c r="B35" s="8">
        <f t="shared" si="0"/>
        <v>0.82291666666666552</v>
      </c>
      <c r="C35" s="396" t="s">
        <v>15</v>
      </c>
      <c r="D35" s="396" t="s">
        <v>15</v>
      </c>
      <c r="E35" s="396" t="s">
        <v>15</v>
      </c>
      <c r="F35" s="396" t="s">
        <v>15</v>
      </c>
      <c r="G35" s="396" t="s">
        <v>15</v>
      </c>
      <c r="H35" s="396" t="s">
        <v>15</v>
      </c>
      <c r="I35" s="396" t="s">
        <v>15</v>
      </c>
    </row>
    <row r="36" spans="2:9" ht="14.5" customHeight="1" thickBot="1" x14ac:dyDescent="0.3">
      <c r="B36" s="9">
        <f t="shared" si="0"/>
        <v>0.83333333333333215</v>
      </c>
      <c r="C36" s="396" t="s">
        <v>15</v>
      </c>
      <c r="D36" s="396" t="s">
        <v>15</v>
      </c>
      <c r="E36" s="396" t="s">
        <v>15</v>
      </c>
      <c r="F36" s="396" t="s">
        <v>15</v>
      </c>
      <c r="G36" s="396" t="s">
        <v>15</v>
      </c>
      <c r="H36" s="396" t="s">
        <v>15</v>
      </c>
      <c r="I36" s="396" t="s">
        <v>15</v>
      </c>
    </row>
    <row r="37" spans="2:9" ht="18" customHeight="1" thickBot="1" x14ac:dyDescent="0.3">
      <c r="B37" s="9">
        <f t="shared" si="0"/>
        <v>0.84374999999999878</v>
      </c>
      <c r="C37" s="542" t="s">
        <v>1165</v>
      </c>
      <c r="D37" s="542" t="s">
        <v>1165</v>
      </c>
      <c r="E37" s="542" t="s">
        <v>1165</v>
      </c>
      <c r="F37" s="542" t="s">
        <v>1165</v>
      </c>
      <c r="G37" s="542" t="s">
        <v>1166</v>
      </c>
      <c r="H37" s="542" t="s">
        <v>1168</v>
      </c>
      <c r="I37" s="542" t="s">
        <v>1168</v>
      </c>
    </row>
    <row r="38" spans="2:9" ht="20.25" customHeight="1" thickBot="1" x14ac:dyDescent="0.3">
      <c r="B38" s="9">
        <f t="shared" si="0"/>
        <v>0.85416666666666541</v>
      </c>
      <c r="C38" s="497"/>
      <c r="D38" s="497"/>
      <c r="E38" s="497"/>
      <c r="F38" s="497"/>
      <c r="G38" s="497"/>
      <c r="H38" s="497"/>
      <c r="I38" s="497"/>
    </row>
    <row r="39" spans="2:9" ht="14.5" customHeight="1" thickBot="1" x14ac:dyDescent="0.3">
      <c r="B39" s="9">
        <f t="shared" si="0"/>
        <v>0.86458333333333204</v>
      </c>
      <c r="C39" s="497"/>
      <c r="D39" s="497"/>
      <c r="E39" s="497"/>
      <c r="F39" s="497"/>
      <c r="G39" s="497"/>
      <c r="H39" s="497"/>
      <c r="I39" s="497"/>
    </row>
    <row r="40" spans="2:9" ht="14.5" customHeight="1" thickBot="1" x14ac:dyDescent="0.3">
      <c r="B40" s="9">
        <f t="shared" si="0"/>
        <v>0.87499999999999867</v>
      </c>
      <c r="C40" s="497"/>
      <c r="D40" s="497"/>
      <c r="E40" s="497"/>
      <c r="F40" s="497"/>
      <c r="G40" s="497"/>
      <c r="H40" s="497"/>
      <c r="I40" s="497"/>
    </row>
    <row r="41" spans="2:9" ht="14.5" customHeight="1" thickBot="1" x14ac:dyDescent="0.3">
      <c r="B41" s="9">
        <f t="shared" si="0"/>
        <v>0.8854166666666653</v>
      </c>
      <c r="C41" s="497"/>
      <c r="D41" s="497"/>
      <c r="E41" s="497"/>
      <c r="F41" s="497"/>
      <c r="G41" s="497"/>
      <c r="H41" s="497"/>
      <c r="I41" s="497"/>
    </row>
    <row r="42" spans="2:9" ht="14.5" customHeight="1" thickBot="1" x14ac:dyDescent="0.3">
      <c r="B42" s="9">
        <f t="shared" si="0"/>
        <v>0.89583333333333193</v>
      </c>
      <c r="C42" s="497"/>
      <c r="D42" s="497"/>
      <c r="E42" s="497"/>
      <c r="F42" s="497"/>
      <c r="G42" s="497"/>
      <c r="H42" s="497"/>
      <c r="I42" s="497"/>
    </row>
    <row r="43" spans="2:9" ht="14.5" customHeight="1" thickBot="1" x14ac:dyDescent="0.3">
      <c r="B43" s="9">
        <f t="shared" si="0"/>
        <v>0.90624999999999856</v>
      </c>
      <c r="C43" s="497"/>
      <c r="D43" s="497"/>
      <c r="E43" s="497"/>
      <c r="F43" s="497"/>
      <c r="G43" s="542" t="s">
        <v>1167</v>
      </c>
      <c r="H43" s="497"/>
      <c r="I43" s="497"/>
    </row>
    <row r="44" spans="2:9" ht="14.5" customHeight="1" thickBot="1" x14ac:dyDescent="0.3">
      <c r="B44" s="9">
        <f t="shared" si="0"/>
        <v>0.91666666666666519</v>
      </c>
      <c r="C44" s="497"/>
      <c r="D44" s="497"/>
      <c r="E44" s="497"/>
      <c r="F44" s="497"/>
      <c r="G44" s="497"/>
      <c r="H44" s="497"/>
      <c r="I44" s="497"/>
    </row>
    <row r="45" spans="2:9" ht="14.5" customHeight="1" thickBot="1" x14ac:dyDescent="0.3">
      <c r="B45" s="9">
        <f t="shared" si="0"/>
        <v>0.92708333333333182</v>
      </c>
      <c r="C45" s="400" t="s">
        <v>15</v>
      </c>
      <c r="D45" s="395" t="s">
        <v>15</v>
      </c>
      <c r="E45" s="396" t="s">
        <v>15</v>
      </c>
      <c r="F45" s="396" t="s">
        <v>15</v>
      </c>
      <c r="G45" s="396" t="s">
        <v>15</v>
      </c>
      <c r="H45" s="396" t="s">
        <v>15</v>
      </c>
      <c r="I45" s="396" t="s">
        <v>15</v>
      </c>
    </row>
    <row r="46" spans="2:9" ht="14.5" customHeight="1" thickBot="1" x14ac:dyDescent="0.3">
      <c r="B46" s="9">
        <f t="shared" si="0"/>
        <v>0.93749999999999845</v>
      </c>
      <c r="C46" s="400" t="s">
        <v>15</v>
      </c>
      <c r="D46" s="396" t="s">
        <v>15</v>
      </c>
      <c r="E46" s="396" t="s">
        <v>15</v>
      </c>
      <c r="F46" s="396" t="s">
        <v>15</v>
      </c>
      <c r="G46" s="396" t="s">
        <v>15</v>
      </c>
      <c r="H46" s="396" t="s">
        <v>15</v>
      </c>
      <c r="I46" s="396" t="s">
        <v>15</v>
      </c>
    </row>
    <row r="47" spans="2:9" ht="14.5" customHeight="1" thickBot="1" x14ac:dyDescent="0.3">
      <c r="B47" s="9">
        <f t="shared" si="0"/>
        <v>0.94791666666666508</v>
      </c>
      <c r="C47" s="526" t="s">
        <v>1153</v>
      </c>
      <c r="D47" s="526" t="s">
        <v>1154</v>
      </c>
      <c r="E47" s="526" t="s">
        <v>1155</v>
      </c>
      <c r="F47" s="526" t="s">
        <v>1152</v>
      </c>
      <c r="G47" s="526" t="s">
        <v>1152</v>
      </c>
      <c r="H47" s="526" t="s">
        <v>1152</v>
      </c>
      <c r="I47" s="526" t="s">
        <v>1152</v>
      </c>
    </row>
    <row r="48" spans="2:9" ht="14.5" customHeight="1" thickBot="1" x14ac:dyDescent="0.3">
      <c r="B48" s="9">
        <f t="shared" si="0"/>
        <v>0.95833333333333171</v>
      </c>
      <c r="C48" s="497"/>
      <c r="D48" s="497"/>
      <c r="E48" s="497"/>
      <c r="F48" s="497"/>
      <c r="G48" s="497"/>
      <c r="H48" s="497"/>
      <c r="I48" s="497"/>
    </row>
    <row r="49" spans="2:9" ht="14.5" customHeight="1" thickBot="1" x14ac:dyDescent="0.3">
      <c r="B49" s="9">
        <f t="shared" si="0"/>
        <v>0.96874999999999833</v>
      </c>
      <c r="C49" s="497"/>
      <c r="D49" s="497"/>
      <c r="E49" s="497"/>
      <c r="F49" s="497"/>
      <c r="G49" s="497"/>
      <c r="H49" s="497"/>
      <c r="I49" s="497"/>
    </row>
    <row r="50" spans="2:9" ht="14.5" customHeight="1" thickBot="1" x14ac:dyDescent="0.3">
      <c r="B50" s="9">
        <f t="shared" si="0"/>
        <v>0.97916666666666496</v>
      </c>
      <c r="C50" s="497"/>
      <c r="D50" s="497"/>
      <c r="E50" s="497"/>
      <c r="F50" s="497"/>
      <c r="G50" s="497"/>
      <c r="H50" s="497"/>
      <c r="I50" s="497"/>
    </row>
    <row r="51" spans="2:9" ht="14.5" customHeight="1" thickBot="1" x14ac:dyDescent="0.3">
      <c r="B51" s="9">
        <f t="shared" si="0"/>
        <v>0.98958333333333159</v>
      </c>
      <c r="C51" s="400" t="s">
        <v>15</v>
      </c>
      <c r="D51" s="395" t="s">
        <v>15</v>
      </c>
      <c r="E51" s="396" t="s">
        <v>15</v>
      </c>
      <c r="F51" s="396" t="s">
        <v>15</v>
      </c>
      <c r="G51" s="396" t="s">
        <v>15</v>
      </c>
      <c r="H51" s="396" t="s">
        <v>15</v>
      </c>
      <c r="I51" s="396" t="s">
        <v>15</v>
      </c>
    </row>
    <row r="52" spans="2:9" ht="14.5" customHeight="1" thickBot="1" x14ac:dyDescent="0.3">
      <c r="B52" s="9">
        <f t="shared" si="0"/>
        <v>0.99999999999999822</v>
      </c>
      <c r="C52" s="400" t="s">
        <v>15</v>
      </c>
      <c r="D52" s="395" t="s">
        <v>15</v>
      </c>
      <c r="E52" s="396" t="s">
        <v>15</v>
      </c>
      <c r="F52" s="396" t="s">
        <v>15</v>
      </c>
      <c r="G52" s="396" t="s">
        <v>15</v>
      </c>
      <c r="H52" s="396" t="s">
        <v>15</v>
      </c>
      <c r="I52" s="396" t="s">
        <v>15</v>
      </c>
    </row>
    <row r="53" spans="2:9" ht="14.5" customHeight="1" thickBot="1" x14ac:dyDescent="0.3">
      <c r="B53" s="9">
        <f t="shared" si="0"/>
        <v>1.010416666666665</v>
      </c>
      <c r="C53" s="556" t="s">
        <v>1157</v>
      </c>
      <c r="D53" s="556" t="s">
        <v>1158</v>
      </c>
      <c r="E53" s="556" t="s">
        <v>1160</v>
      </c>
      <c r="F53" s="556" t="s">
        <v>1161</v>
      </c>
      <c r="G53" s="556" t="s">
        <v>1162</v>
      </c>
      <c r="H53" s="556" t="s">
        <v>1163</v>
      </c>
      <c r="I53" s="556" t="s">
        <v>1164</v>
      </c>
    </row>
    <row r="54" spans="2:9" ht="14.5" customHeight="1" thickBot="1" x14ac:dyDescent="0.3">
      <c r="B54" s="9">
        <f t="shared" si="0"/>
        <v>1.0208333333333317</v>
      </c>
      <c r="C54" s="497"/>
      <c r="D54" s="497"/>
      <c r="E54" s="497"/>
      <c r="F54" s="497"/>
      <c r="G54" s="497"/>
      <c r="H54" s="497"/>
      <c r="I54" s="497"/>
    </row>
    <row r="55" spans="2:9" ht="14.5" customHeight="1" thickBot="1" x14ac:dyDescent="0.3">
      <c r="B55" s="9">
        <f t="shared" si="0"/>
        <v>1.0312499999999984</v>
      </c>
      <c r="C55" s="497"/>
      <c r="D55" s="497"/>
      <c r="E55" s="497"/>
      <c r="F55" s="497"/>
      <c r="G55" s="497"/>
      <c r="H55" s="497"/>
      <c r="I55" s="497"/>
    </row>
    <row r="56" spans="2:9" ht="14.5" customHeight="1" thickBot="1" x14ac:dyDescent="0.3">
      <c r="B56" s="9">
        <f t="shared" si="0"/>
        <v>1.0416666666666652</v>
      </c>
      <c r="C56" s="497"/>
      <c r="D56" s="497"/>
      <c r="E56" s="497"/>
      <c r="F56" s="497"/>
      <c r="G56" s="497"/>
      <c r="H56" s="497"/>
      <c r="I56" s="497"/>
    </row>
    <row r="57" spans="2:9" ht="14.5" customHeight="1" thickBot="1" x14ac:dyDescent="0.3">
      <c r="B57" s="9">
        <f t="shared" si="0"/>
        <v>1.0520833333333319</v>
      </c>
      <c r="C57" s="497"/>
      <c r="D57" s="556" t="s">
        <v>1159</v>
      </c>
      <c r="E57" s="556" t="s">
        <v>1159</v>
      </c>
      <c r="F57" s="556" t="s">
        <v>1159</v>
      </c>
      <c r="G57" s="556" t="s">
        <v>1159</v>
      </c>
      <c r="H57" s="556" t="s">
        <v>1159</v>
      </c>
      <c r="I57" s="556" t="s">
        <v>1159</v>
      </c>
    </row>
    <row r="58" spans="2:9" ht="14.5" customHeight="1" thickBot="1" x14ac:dyDescent="0.3">
      <c r="B58" s="9">
        <f t="shared" si="0"/>
        <v>1.0624999999999987</v>
      </c>
      <c r="C58" s="497"/>
      <c r="D58" s="497"/>
      <c r="E58" s="497"/>
      <c r="F58" s="497"/>
      <c r="G58" s="497"/>
      <c r="H58" s="497"/>
      <c r="I58" s="497"/>
    </row>
    <row r="59" spans="2:9" ht="14.5" customHeight="1" thickBot="1" x14ac:dyDescent="0.3">
      <c r="B59" s="9">
        <f t="shared" si="0"/>
        <v>1.0729166666666654</v>
      </c>
      <c r="C59" s="497"/>
      <c r="D59" s="497"/>
      <c r="E59" s="497"/>
      <c r="F59" s="497"/>
      <c r="G59" s="497"/>
      <c r="H59" s="497"/>
      <c r="I59" s="497"/>
    </row>
    <row r="60" spans="2:9" ht="14.5" customHeight="1" thickBot="1" x14ac:dyDescent="0.3">
      <c r="B60" s="9">
        <f t="shared" si="0"/>
        <v>1.0833333333333321</v>
      </c>
      <c r="C60" s="497"/>
      <c r="D60" s="497"/>
      <c r="E60" s="497"/>
      <c r="F60" s="497"/>
      <c r="G60" s="497"/>
      <c r="H60" s="497"/>
      <c r="I60" s="497"/>
    </row>
    <row r="61" spans="2:9" ht="14.5" customHeight="1" thickBot="1" x14ac:dyDescent="0.3">
      <c r="B61" s="9">
        <f t="shared" si="0"/>
        <v>1.0937499999999989</v>
      </c>
      <c r="C61" s="395" t="s">
        <v>15</v>
      </c>
      <c r="D61" s="396" t="s">
        <v>15</v>
      </c>
      <c r="E61" s="396" t="s">
        <v>15</v>
      </c>
      <c r="F61" s="396" t="s">
        <v>15</v>
      </c>
      <c r="G61" s="396" t="s">
        <v>15</v>
      </c>
      <c r="H61" s="396" t="s">
        <v>15</v>
      </c>
      <c r="I61" s="396" t="s">
        <v>15</v>
      </c>
    </row>
    <row r="62" spans="2:9" ht="14.5" customHeight="1" thickBot="1" x14ac:dyDescent="0.3">
      <c r="B62" s="9">
        <f t="shared" si="0"/>
        <v>1.1041666666666656</v>
      </c>
      <c r="C62" s="552" t="s">
        <v>1144</v>
      </c>
      <c r="D62" s="552" t="s">
        <v>1144</v>
      </c>
      <c r="E62" s="552" t="s">
        <v>1143</v>
      </c>
      <c r="F62" s="552" t="s">
        <v>1143</v>
      </c>
      <c r="G62" s="552" t="s">
        <v>1145</v>
      </c>
      <c r="H62" s="552" t="s">
        <v>1145</v>
      </c>
      <c r="I62" s="555" t="s">
        <v>1148</v>
      </c>
    </row>
    <row r="63" spans="2:9" ht="14.5" customHeight="1" thickBot="1" x14ac:dyDescent="0.3">
      <c r="B63" s="9">
        <f t="shared" si="0"/>
        <v>1.1145833333333324</v>
      </c>
      <c r="C63" s="553"/>
      <c r="D63" s="553"/>
      <c r="E63" s="553"/>
      <c r="F63" s="553"/>
      <c r="G63" s="553"/>
      <c r="H63" s="553"/>
      <c r="I63" s="555"/>
    </row>
    <row r="64" spans="2:9" ht="14.5" customHeight="1" thickBot="1" x14ac:dyDescent="0.3">
      <c r="B64" s="9">
        <f t="shared" si="0"/>
        <v>1.1249999999999991</v>
      </c>
      <c r="C64" s="553"/>
      <c r="D64" s="553"/>
      <c r="E64" s="553"/>
      <c r="F64" s="553"/>
      <c r="G64" s="553"/>
      <c r="H64" s="553"/>
      <c r="I64" s="555"/>
    </row>
    <row r="65" spans="2:9" ht="14.5" customHeight="1" thickBot="1" x14ac:dyDescent="0.3">
      <c r="B65" s="9">
        <f t="shared" si="0"/>
        <v>1.1354166666666659</v>
      </c>
      <c r="C65" s="554"/>
      <c r="D65" s="554"/>
      <c r="E65" s="554"/>
      <c r="F65" s="554"/>
      <c r="G65" s="554"/>
      <c r="H65" s="554"/>
      <c r="I65" s="555"/>
    </row>
    <row r="66" spans="2:9" ht="14.5" customHeight="1" thickBot="1" x14ac:dyDescent="0.3">
      <c r="B66" s="9">
        <f t="shared" si="0"/>
        <v>1.1458333333333326</v>
      </c>
      <c r="C66" s="395" t="s">
        <v>15</v>
      </c>
      <c r="D66" s="396" t="s">
        <v>15</v>
      </c>
      <c r="E66" s="396" t="s">
        <v>15</v>
      </c>
      <c r="F66" s="396" t="s">
        <v>15</v>
      </c>
      <c r="G66" s="396" t="s">
        <v>15</v>
      </c>
      <c r="H66" s="396" t="s">
        <v>15</v>
      </c>
      <c r="I66" s="396" t="s">
        <v>15</v>
      </c>
    </row>
    <row r="67" spans="2:9" ht="14.5" customHeight="1" thickBot="1" x14ac:dyDescent="0.3">
      <c r="B67" s="9">
        <f t="shared" si="0"/>
        <v>1.1562499999999993</v>
      </c>
      <c r="C67" s="395" t="s">
        <v>15</v>
      </c>
      <c r="D67" s="396" t="s">
        <v>15</v>
      </c>
      <c r="E67" s="396" t="s">
        <v>15</v>
      </c>
      <c r="F67" s="396" t="s">
        <v>15</v>
      </c>
      <c r="G67" s="396" t="s">
        <v>15</v>
      </c>
      <c r="H67" s="396" t="s">
        <v>15</v>
      </c>
      <c r="I67" s="396" t="s">
        <v>15</v>
      </c>
    </row>
    <row r="68" spans="2:9" ht="14.5" customHeight="1" thickBot="1" x14ac:dyDescent="0.3">
      <c r="B68" s="9">
        <f t="shared" si="0"/>
        <v>1.1666666666666661</v>
      </c>
      <c r="C68" s="395" t="s">
        <v>15</v>
      </c>
      <c r="D68" s="396" t="s">
        <v>15</v>
      </c>
      <c r="E68" s="396" t="s">
        <v>15</v>
      </c>
      <c r="F68" s="396" t="s">
        <v>15</v>
      </c>
      <c r="G68" s="396" t="s">
        <v>15</v>
      </c>
      <c r="H68" s="396" t="s">
        <v>15</v>
      </c>
      <c r="I68" s="396" t="s">
        <v>15</v>
      </c>
    </row>
    <row r="69" spans="2:9" ht="14.5" customHeight="1" thickBot="1" x14ac:dyDescent="0.3">
      <c r="B69" s="9">
        <f t="shared" si="0"/>
        <v>1.1770833333333328</v>
      </c>
      <c r="C69" s="395" t="s">
        <v>15</v>
      </c>
      <c r="D69" s="396" t="s">
        <v>15</v>
      </c>
      <c r="E69" s="396" t="s">
        <v>15</v>
      </c>
      <c r="F69" s="396" t="s">
        <v>15</v>
      </c>
      <c r="G69" s="396" t="s">
        <v>15</v>
      </c>
      <c r="H69" s="396" t="s">
        <v>15</v>
      </c>
      <c r="I69" s="396" t="s">
        <v>15</v>
      </c>
    </row>
    <row r="70" spans="2:9" ht="14.5" customHeight="1" thickBot="1" x14ac:dyDescent="0.3">
      <c r="B70" s="9">
        <f t="shared" si="0"/>
        <v>1.1874999999999996</v>
      </c>
      <c r="C70" s="395" t="s">
        <v>15</v>
      </c>
      <c r="D70" s="396" t="s">
        <v>15</v>
      </c>
      <c r="E70" s="396" t="s">
        <v>15</v>
      </c>
      <c r="F70" s="396" t="s">
        <v>15</v>
      </c>
      <c r="G70" s="396" t="s">
        <v>15</v>
      </c>
      <c r="H70" s="396" t="s">
        <v>15</v>
      </c>
      <c r="I70" s="396" t="s">
        <v>15</v>
      </c>
    </row>
    <row r="71" spans="2:9" ht="14.5" customHeight="1" thickBot="1" x14ac:dyDescent="0.3">
      <c r="B71" s="9">
        <f t="shared" ref="B71:B100" si="1">B70+TIME(0,Aralık,0)</f>
        <v>1.1979166666666663</v>
      </c>
      <c r="C71" s="395" t="s">
        <v>15</v>
      </c>
      <c r="D71" s="396" t="s">
        <v>15</v>
      </c>
      <c r="E71" s="396" t="s">
        <v>15</v>
      </c>
      <c r="F71" s="396" t="s">
        <v>15</v>
      </c>
      <c r="G71" s="396" t="s">
        <v>15</v>
      </c>
      <c r="H71" s="396" t="s">
        <v>15</v>
      </c>
      <c r="I71" s="396" t="s">
        <v>15</v>
      </c>
    </row>
    <row r="72" spans="2:9" ht="14.5" customHeight="1" thickBot="1" x14ac:dyDescent="0.3">
      <c r="B72" s="9">
        <f t="shared" si="1"/>
        <v>1.208333333333333</v>
      </c>
      <c r="C72" s="395" t="s">
        <v>15</v>
      </c>
      <c r="D72" s="396" t="s">
        <v>15</v>
      </c>
      <c r="E72" s="396" t="s">
        <v>15</v>
      </c>
      <c r="F72" s="396" t="s">
        <v>15</v>
      </c>
      <c r="G72" s="396" t="s">
        <v>15</v>
      </c>
      <c r="H72" s="396" t="s">
        <v>15</v>
      </c>
      <c r="I72" s="396" t="s">
        <v>15</v>
      </c>
    </row>
    <row r="73" spans="2:9" ht="14.5" customHeight="1" thickBot="1" x14ac:dyDescent="0.3">
      <c r="B73" s="9">
        <f t="shared" si="1"/>
        <v>1.2187499999999998</v>
      </c>
      <c r="C73" s="395" t="s">
        <v>15</v>
      </c>
      <c r="D73" s="396" t="s">
        <v>15</v>
      </c>
      <c r="E73" s="396" t="s">
        <v>15</v>
      </c>
      <c r="F73" s="396" t="s">
        <v>15</v>
      </c>
      <c r="G73" s="396" t="s">
        <v>15</v>
      </c>
      <c r="H73" s="396" t="s">
        <v>15</v>
      </c>
      <c r="I73" s="396" t="s">
        <v>15</v>
      </c>
    </row>
    <row r="74" spans="2:9" ht="14.5" customHeight="1" thickBot="1" x14ac:dyDescent="0.3">
      <c r="B74" s="9">
        <f t="shared" si="1"/>
        <v>1.2291666666666665</v>
      </c>
      <c r="C74" s="395" t="s">
        <v>15</v>
      </c>
      <c r="D74" s="396" t="s">
        <v>15</v>
      </c>
      <c r="E74" s="395" t="s">
        <v>15</v>
      </c>
      <c r="F74" s="395" t="s">
        <v>15</v>
      </c>
      <c r="G74" s="396" t="s">
        <v>15</v>
      </c>
      <c r="H74" s="396" t="s">
        <v>15</v>
      </c>
      <c r="I74" s="396" t="s">
        <v>15</v>
      </c>
    </row>
    <row r="75" spans="2:9" ht="14.5" customHeight="1" thickBot="1" x14ac:dyDescent="0.3">
      <c r="B75" s="9">
        <f t="shared" si="1"/>
        <v>1.2395833333333333</v>
      </c>
      <c r="C75" s="395" t="s">
        <v>15</v>
      </c>
      <c r="D75" s="396" t="s">
        <v>15</v>
      </c>
      <c r="E75" s="395" t="s">
        <v>15</v>
      </c>
      <c r="F75" s="395" t="s">
        <v>15</v>
      </c>
      <c r="G75" s="396" t="s">
        <v>15</v>
      </c>
      <c r="H75" s="396" t="s">
        <v>15</v>
      </c>
      <c r="I75" s="396" t="s">
        <v>15</v>
      </c>
    </row>
    <row r="76" spans="2:9" ht="14.5" customHeight="1" thickBot="1" x14ac:dyDescent="0.3">
      <c r="B76" s="9">
        <f t="shared" si="1"/>
        <v>1.25</v>
      </c>
      <c r="C76" s="395" t="s">
        <v>15</v>
      </c>
      <c r="D76" s="396" t="s">
        <v>15</v>
      </c>
      <c r="E76" s="396" t="s">
        <v>15</v>
      </c>
      <c r="F76" s="396" t="s">
        <v>15</v>
      </c>
      <c r="G76" s="396" t="s">
        <v>15</v>
      </c>
      <c r="H76" s="396" t="s">
        <v>15</v>
      </c>
      <c r="I76" s="396" t="s">
        <v>15</v>
      </c>
    </row>
    <row r="77" spans="2:9" ht="14.5" customHeight="1" thickBot="1" x14ac:dyDescent="0.3">
      <c r="B77" s="9">
        <f t="shared" si="1"/>
        <v>1.2604166666666667</v>
      </c>
      <c r="C77" s="395" t="s">
        <v>15</v>
      </c>
      <c r="D77" s="396" t="s">
        <v>15</v>
      </c>
      <c r="E77" s="396" t="s">
        <v>15</v>
      </c>
      <c r="F77" s="396" t="s">
        <v>15</v>
      </c>
      <c r="G77" s="396" t="s">
        <v>15</v>
      </c>
      <c r="H77" s="396" t="s">
        <v>15</v>
      </c>
      <c r="I77" s="396" t="s">
        <v>15</v>
      </c>
    </row>
    <row r="78" spans="2:9" ht="14.5" customHeight="1" thickBot="1" x14ac:dyDescent="0.3">
      <c r="B78" s="9">
        <f t="shared" si="1"/>
        <v>1.2708333333333335</v>
      </c>
      <c r="C78" s="395" t="s">
        <v>15</v>
      </c>
      <c r="D78" s="396" t="s">
        <v>15</v>
      </c>
      <c r="E78" s="396" t="s">
        <v>15</v>
      </c>
      <c r="F78" s="396" t="s">
        <v>15</v>
      </c>
      <c r="G78" s="396" t="s">
        <v>15</v>
      </c>
      <c r="H78" s="396" t="s">
        <v>15</v>
      </c>
      <c r="I78" s="396" t="s">
        <v>15</v>
      </c>
    </row>
    <row r="79" spans="2:9" ht="14.5" customHeight="1" thickBot="1" x14ac:dyDescent="0.3">
      <c r="B79" s="9">
        <f t="shared" si="1"/>
        <v>1.2812500000000002</v>
      </c>
      <c r="C79" s="395" t="s">
        <v>15</v>
      </c>
      <c r="D79" s="396" t="s">
        <v>15</v>
      </c>
      <c r="E79" s="396" t="s">
        <v>15</v>
      </c>
      <c r="F79" s="396" t="s">
        <v>15</v>
      </c>
      <c r="G79" s="396" t="s">
        <v>15</v>
      </c>
      <c r="H79" s="396" t="s">
        <v>15</v>
      </c>
      <c r="I79" s="396" t="s">
        <v>15</v>
      </c>
    </row>
    <row r="80" spans="2:9" ht="14.5" customHeight="1" thickBot="1" x14ac:dyDescent="0.3">
      <c r="B80" s="9">
        <f t="shared" si="1"/>
        <v>1.291666666666667</v>
      </c>
      <c r="C80" s="395" t="s">
        <v>15</v>
      </c>
      <c r="D80" s="396" t="s">
        <v>15</v>
      </c>
      <c r="E80" s="395" t="s">
        <v>15</v>
      </c>
      <c r="F80" s="395" t="s">
        <v>15</v>
      </c>
      <c r="G80" s="395" t="s">
        <v>15</v>
      </c>
      <c r="H80" s="396" t="s">
        <v>15</v>
      </c>
      <c r="I80" s="396" t="s">
        <v>15</v>
      </c>
    </row>
    <row r="81" spans="2:9" ht="14.5" customHeight="1" thickBot="1" x14ac:dyDescent="0.3">
      <c r="B81" s="9">
        <f t="shared" si="1"/>
        <v>1.3020833333333337</v>
      </c>
      <c r="C81" s="395" t="s">
        <v>15</v>
      </c>
      <c r="D81" s="396" t="s">
        <v>15</v>
      </c>
      <c r="E81" s="395" t="s">
        <v>15</v>
      </c>
      <c r="F81" s="395" t="s">
        <v>15</v>
      </c>
      <c r="G81" s="395" t="s">
        <v>15</v>
      </c>
      <c r="H81" s="396" t="s">
        <v>15</v>
      </c>
      <c r="I81" s="396" t="s">
        <v>15</v>
      </c>
    </row>
    <row r="82" spans="2:9" ht="14.5" customHeight="1" thickBot="1" x14ac:dyDescent="0.3">
      <c r="B82" s="9">
        <f t="shared" si="1"/>
        <v>1.3125000000000004</v>
      </c>
      <c r="C82" s="395" t="s">
        <v>15</v>
      </c>
      <c r="D82" s="396" t="s">
        <v>15</v>
      </c>
      <c r="E82" s="395" t="s">
        <v>15</v>
      </c>
      <c r="F82" s="395" t="s">
        <v>15</v>
      </c>
      <c r="G82" s="395" t="s">
        <v>15</v>
      </c>
      <c r="H82" s="396" t="s">
        <v>15</v>
      </c>
      <c r="I82" s="396" t="s">
        <v>15</v>
      </c>
    </row>
    <row r="83" spans="2:9" ht="14.5" customHeight="1" thickBot="1" x14ac:dyDescent="0.3">
      <c r="B83" s="9">
        <f t="shared" si="1"/>
        <v>1.3229166666666672</v>
      </c>
      <c r="C83" s="395" t="s">
        <v>15</v>
      </c>
      <c r="D83" s="395" t="s">
        <v>15</v>
      </c>
      <c r="E83" s="395" t="s">
        <v>15</v>
      </c>
      <c r="F83" s="395" t="s">
        <v>15</v>
      </c>
      <c r="G83" s="395" t="s">
        <v>15</v>
      </c>
      <c r="H83" s="396" t="s">
        <v>15</v>
      </c>
      <c r="I83" s="396" t="s">
        <v>15</v>
      </c>
    </row>
    <row r="84" spans="2:9" ht="14.5" customHeight="1" thickBot="1" x14ac:dyDescent="0.3">
      <c r="B84" s="9">
        <f t="shared" si="1"/>
        <v>1.3333333333333339</v>
      </c>
      <c r="C84" s="395" t="s">
        <v>15</v>
      </c>
      <c r="D84" s="395" t="s">
        <v>15</v>
      </c>
      <c r="E84" s="395" t="s">
        <v>15</v>
      </c>
      <c r="F84" s="395" t="s">
        <v>15</v>
      </c>
      <c r="G84" s="395" t="s">
        <v>15</v>
      </c>
      <c r="H84" s="396" t="s">
        <v>15</v>
      </c>
      <c r="I84" s="396" t="s">
        <v>15</v>
      </c>
    </row>
    <row r="85" spans="2:9" ht="14.5" customHeight="1" thickBot="1" x14ac:dyDescent="0.3">
      <c r="B85" s="9">
        <f t="shared" si="1"/>
        <v>1.3437500000000007</v>
      </c>
      <c r="C85" s="395" t="s">
        <v>15</v>
      </c>
      <c r="D85" s="395" t="s">
        <v>15</v>
      </c>
      <c r="E85" s="395" t="s">
        <v>15</v>
      </c>
      <c r="F85" s="395" t="s">
        <v>15</v>
      </c>
      <c r="G85" s="395" t="s">
        <v>15</v>
      </c>
      <c r="H85" s="396" t="s">
        <v>15</v>
      </c>
      <c r="I85" s="396" t="s">
        <v>15</v>
      </c>
    </row>
    <row r="86" spans="2:9" ht="14.5" customHeight="1" thickBot="1" x14ac:dyDescent="0.3">
      <c r="B86" s="9">
        <f t="shared" si="1"/>
        <v>1.3541666666666674</v>
      </c>
      <c r="C86" s="395" t="s">
        <v>15</v>
      </c>
      <c r="D86" s="395" t="s">
        <v>15</v>
      </c>
      <c r="E86" s="395" t="s">
        <v>15</v>
      </c>
      <c r="F86" s="395" t="s">
        <v>15</v>
      </c>
      <c r="G86" s="395" t="s">
        <v>15</v>
      </c>
      <c r="H86" s="396" t="s">
        <v>15</v>
      </c>
      <c r="I86" s="396" t="s">
        <v>15</v>
      </c>
    </row>
    <row r="87" spans="2:9" ht="14.5" customHeight="1" thickBot="1" x14ac:dyDescent="0.3">
      <c r="B87" s="9">
        <f t="shared" si="1"/>
        <v>1.3645833333333341</v>
      </c>
      <c r="C87" s="395" t="s">
        <v>15</v>
      </c>
      <c r="D87" s="395" t="s">
        <v>15</v>
      </c>
      <c r="E87" s="395" t="s">
        <v>15</v>
      </c>
      <c r="F87" s="395" t="s">
        <v>15</v>
      </c>
      <c r="G87" s="395" t="s">
        <v>15</v>
      </c>
      <c r="H87" s="396" t="s">
        <v>15</v>
      </c>
      <c r="I87" s="396" t="s">
        <v>15</v>
      </c>
    </row>
    <row r="88" spans="2:9" ht="14.5" customHeight="1" thickBot="1" x14ac:dyDescent="0.3">
      <c r="B88" s="9">
        <f t="shared" si="1"/>
        <v>1.3750000000000009</v>
      </c>
      <c r="C88" s="395" t="s">
        <v>15</v>
      </c>
      <c r="D88" s="395" t="s">
        <v>15</v>
      </c>
      <c r="E88" s="395" t="s">
        <v>15</v>
      </c>
      <c r="F88" s="395" t="s">
        <v>15</v>
      </c>
      <c r="G88" s="395" t="s">
        <v>15</v>
      </c>
      <c r="H88" s="396" t="s">
        <v>15</v>
      </c>
      <c r="I88" s="396" t="s">
        <v>15</v>
      </c>
    </row>
    <row r="89" spans="2:9" ht="14.5" customHeight="1" thickBot="1" x14ac:dyDescent="0.3">
      <c r="B89" s="9">
        <f t="shared" si="1"/>
        <v>1.3854166666666676</v>
      </c>
      <c r="C89" s="395" t="s">
        <v>15</v>
      </c>
      <c r="D89" s="395" t="s">
        <v>15</v>
      </c>
      <c r="E89" s="395" t="s">
        <v>15</v>
      </c>
      <c r="F89" s="395" t="s">
        <v>15</v>
      </c>
      <c r="G89" s="395" t="s">
        <v>15</v>
      </c>
      <c r="H89" s="396" t="s">
        <v>15</v>
      </c>
      <c r="I89" s="396" t="s">
        <v>15</v>
      </c>
    </row>
    <row r="90" spans="2:9" ht="14.5" customHeight="1" thickBot="1" x14ac:dyDescent="0.3">
      <c r="B90" s="9">
        <f t="shared" si="1"/>
        <v>1.3958333333333344</v>
      </c>
      <c r="C90" s="395" t="s">
        <v>15</v>
      </c>
      <c r="D90" s="395" t="s">
        <v>15</v>
      </c>
      <c r="E90" s="395" t="s">
        <v>15</v>
      </c>
      <c r="F90" s="395" t="s">
        <v>15</v>
      </c>
      <c r="G90" s="395" t="s">
        <v>15</v>
      </c>
      <c r="H90" s="396" t="s">
        <v>15</v>
      </c>
      <c r="I90" s="396" t="s">
        <v>15</v>
      </c>
    </row>
    <row r="91" spans="2:9" ht="14.5" customHeight="1" thickBot="1" x14ac:dyDescent="0.3">
      <c r="B91" s="9">
        <f t="shared" si="1"/>
        <v>1.4062500000000011</v>
      </c>
      <c r="C91" s="395" t="s">
        <v>15</v>
      </c>
      <c r="D91" s="395" t="s">
        <v>15</v>
      </c>
      <c r="E91" s="395" t="s">
        <v>15</v>
      </c>
      <c r="F91" s="395" t="s">
        <v>15</v>
      </c>
      <c r="G91" s="395" t="s">
        <v>15</v>
      </c>
      <c r="H91" s="396" t="s">
        <v>15</v>
      </c>
      <c r="I91" s="396" t="s">
        <v>15</v>
      </c>
    </row>
    <row r="92" spans="2:9" ht="14.5" customHeight="1" thickBot="1" x14ac:dyDescent="0.3">
      <c r="B92" s="9">
        <f t="shared" si="1"/>
        <v>1.4166666666666679</v>
      </c>
      <c r="C92" s="395" t="s">
        <v>15</v>
      </c>
      <c r="D92" s="395" t="s">
        <v>15</v>
      </c>
      <c r="E92" s="395" t="s">
        <v>15</v>
      </c>
      <c r="F92" s="395" t="s">
        <v>15</v>
      </c>
      <c r="G92" s="395" t="s">
        <v>15</v>
      </c>
      <c r="H92" s="396" t="s">
        <v>15</v>
      </c>
      <c r="I92" s="396" t="s">
        <v>15</v>
      </c>
    </row>
    <row r="93" spans="2:9" ht="14.5" customHeight="1" thickBot="1" x14ac:dyDescent="0.3">
      <c r="B93" s="9">
        <f t="shared" si="1"/>
        <v>1.4270833333333346</v>
      </c>
      <c r="C93" s="395" t="s">
        <v>15</v>
      </c>
      <c r="D93" s="395" t="s">
        <v>15</v>
      </c>
      <c r="E93" s="395" t="s">
        <v>15</v>
      </c>
      <c r="F93" s="395" t="s">
        <v>15</v>
      </c>
      <c r="G93" s="395" t="s">
        <v>15</v>
      </c>
      <c r="H93" s="396" t="s">
        <v>15</v>
      </c>
      <c r="I93" s="396" t="s">
        <v>15</v>
      </c>
    </row>
    <row r="94" spans="2:9" ht="14.5" customHeight="1" thickBot="1" x14ac:dyDescent="0.3">
      <c r="B94" s="9">
        <f t="shared" si="1"/>
        <v>1.4375000000000013</v>
      </c>
      <c r="C94" s="395" t="s">
        <v>15</v>
      </c>
      <c r="D94" s="395" t="s">
        <v>15</v>
      </c>
      <c r="E94" s="395" t="s">
        <v>15</v>
      </c>
      <c r="F94" s="395" t="s">
        <v>15</v>
      </c>
      <c r="G94" s="395" t="s">
        <v>15</v>
      </c>
      <c r="H94" s="396" t="s">
        <v>15</v>
      </c>
      <c r="I94" s="396" t="s">
        <v>15</v>
      </c>
    </row>
    <row r="95" spans="2:9" ht="14.5" customHeight="1" thickBot="1" x14ac:dyDescent="0.3">
      <c r="B95" s="9">
        <f t="shared" si="1"/>
        <v>1.4479166666666681</v>
      </c>
      <c r="C95" s="395" t="s">
        <v>15</v>
      </c>
      <c r="D95" s="395" t="s">
        <v>15</v>
      </c>
      <c r="E95" s="395" t="s">
        <v>15</v>
      </c>
      <c r="F95" s="395" t="s">
        <v>15</v>
      </c>
      <c r="G95" s="395" t="s">
        <v>15</v>
      </c>
      <c r="H95" s="396" t="s">
        <v>15</v>
      </c>
      <c r="I95" s="396" t="s">
        <v>15</v>
      </c>
    </row>
    <row r="96" spans="2:9" ht="14.5" customHeight="1" thickBot="1" x14ac:dyDescent="0.3">
      <c r="B96" s="9">
        <f t="shared" si="1"/>
        <v>1.4583333333333348</v>
      </c>
      <c r="C96" s="395" t="s">
        <v>15</v>
      </c>
      <c r="D96" s="395" t="s">
        <v>15</v>
      </c>
      <c r="E96" s="395" t="s">
        <v>15</v>
      </c>
      <c r="F96" s="395" t="s">
        <v>15</v>
      </c>
      <c r="G96" s="395" t="s">
        <v>15</v>
      </c>
      <c r="H96" s="396" t="s">
        <v>15</v>
      </c>
      <c r="I96" s="396" t="s">
        <v>15</v>
      </c>
    </row>
    <row r="97" spans="2:9" ht="14.5" customHeight="1" thickBot="1" x14ac:dyDescent="0.3">
      <c r="B97" s="9">
        <f t="shared" si="1"/>
        <v>1.4687500000000016</v>
      </c>
      <c r="C97" s="395" t="s">
        <v>15</v>
      </c>
      <c r="D97" s="395" t="s">
        <v>15</v>
      </c>
      <c r="E97" s="395" t="s">
        <v>15</v>
      </c>
      <c r="F97" s="395" t="s">
        <v>15</v>
      </c>
      <c r="G97" s="395" t="s">
        <v>15</v>
      </c>
      <c r="H97" s="395" t="s">
        <v>15</v>
      </c>
      <c r="I97" s="395" t="s">
        <v>15</v>
      </c>
    </row>
    <row r="98" spans="2:9" ht="14.5" customHeight="1" thickBot="1" x14ac:dyDescent="0.3">
      <c r="B98" s="9">
        <f t="shared" si="1"/>
        <v>1.4791666666666683</v>
      </c>
      <c r="C98" s="395" t="s">
        <v>15</v>
      </c>
      <c r="D98" s="395" t="s">
        <v>15</v>
      </c>
      <c r="E98" s="395" t="s">
        <v>15</v>
      </c>
      <c r="F98" s="395" t="s">
        <v>15</v>
      </c>
      <c r="G98" s="395" t="s">
        <v>15</v>
      </c>
      <c r="H98" s="395" t="s">
        <v>15</v>
      </c>
      <c r="I98" s="395" t="s">
        <v>15</v>
      </c>
    </row>
    <row r="99" spans="2:9" ht="14.5" customHeight="1" thickBot="1" x14ac:dyDescent="0.3">
      <c r="B99" s="9">
        <f t="shared" si="1"/>
        <v>1.489583333333335</v>
      </c>
      <c r="C99" s="395" t="s">
        <v>15</v>
      </c>
      <c r="D99" s="395" t="s">
        <v>15</v>
      </c>
      <c r="E99" s="395" t="s">
        <v>15</v>
      </c>
      <c r="F99" s="395" t="s">
        <v>15</v>
      </c>
      <c r="G99" s="395" t="s">
        <v>15</v>
      </c>
      <c r="H99" s="395" t="s">
        <v>15</v>
      </c>
      <c r="I99" s="395" t="s">
        <v>15</v>
      </c>
    </row>
    <row r="100" spans="2:9" ht="14.5" customHeight="1" thickBot="1" x14ac:dyDescent="0.3">
      <c r="B100" s="9">
        <f t="shared" si="1"/>
        <v>1.5000000000000018</v>
      </c>
      <c r="C100" s="395" t="s">
        <v>15</v>
      </c>
      <c r="D100" s="395" t="s">
        <v>15</v>
      </c>
      <c r="E100" s="395" t="s">
        <v>15</v>
      </c>
      <c r="F100" s="395" t="s">
        <v>15</v>
      </c>
      <c r="G100" s="395" t="s">
        <v>15</v>
      </c>
      <c r="H100" s="395" t="s">
        <v>15</v>
      </c>
      <c r="I100" s="395" t="s">
        <v>15</v>
      </c>
    </row>
  </sheetData>
  <mergeCells count="59">
    <mergeCell ref="H57:H60"/>
    <mergeCell ref="F53:F56"/>
    <mergeCell ref="G53:G56"/>
    <mergeCell ref="H53:H56"/>
    <mergeCell ref="I37:I44"/>
    <mergeCell ref="F37:F44"/>
    <mergeCell ref="G37:G42"/>
    <mergeCell ref="G43:G44"/>
    <mergeCell ref="C4:C13"/>
    <mergeCell ref="D4:D13"/>
    <mergeCell ref="E4:E13"/>
    <mergeCell ref="H4:H13"/>
    <mergeCell ref="G4:G13"/>
    <mergeCell ref="F31:F34"/>
    <mergeCell ref="F47:F50"/>
    <mergeCell ref="G31:G34"/>
    <mergeCell ref="G47:G50"/>
    <mergeCell ref="C53:C60"/>
    <mergeCell ref="D53:D56"/>
    <mergeCell ref="D57:D60"/>
    <mergeCell ref="E53:E56"/>
    <mergeCell ref="E57:E60"/>
    <mergeCell ref="F57:F60"/>
    <mergeCell ref="G57:G60"/>
    <mergeCell ref="C37:C44"/>
    <mergeCell ref="D37:D44"/>
    <mergeCell ref="E37:E44"/>
    <mergeCell ref="B1:D1"/>
    <mergeCell ref="E1:F1"/>
    <mergeCell ref="D62:D65"/>
    <mergeCell ref="E62:E65"/>
    <mergeCell ref="F62:F65"/>
    <mergeCell ref="C62:C65"/>
    <mergeCell ref="C22:C28"/>
    <mergeCell ref="D22:D28"/>
    <mergeCell ref="E22:E28"/>
    <mergeCell ref="F22:F28"/>
    <mergeCell ref="C31:C34"/>
    <mergeCell ref="C47:C50"/>
    <mergeCell ref="D31:D34"/>
    <mergeCell ref="D47:D50"/>
    <mergeCell ref="E31:E34"/>
    <mergeCell ref="E47:E50"/>
    <mergeCell ref="G62:G65"/>
    <mergeCell ref="H62:H65"/>
    <mergeCell ref="I62:I65"/>
    <mergeCell ref="F9:F12"/>
    <mergeCell ref="F13:F17"/>
    <mergeCell ref="G22:G28"/>
    <mergeCell ref="H22:H28"/>
    <mergeCell ref="I22:I28"/>
    <mergeCell ref="H31:H34"/>
    <mergeCell ref="H47:H50"/>
    <mergeCell ref="I31:I34"/>
    <mergeCell ref="I47:I50"/>
    <mergeCell ref="I4:I13"/>
    <mergeCell ref="I57:I60"/>
    <mergeCell ref="I53:I56"/>
    <mergeCell ref="H37:H44"/>
  </mergeCells>
  <dataValidations count="9">
    <dataValidation allowBlank="1" showInputMessage="1" showErrorMessage="1" prompt="Bu çalışma sayfasında bir Ders Programı oluşturun. C2 hücresine Başlangıç Saatini, E2 hücresine süre aralığını ve B3 hücresine haftalık program başlangıcını girin." sqref="A1"/>
    <dataValidation allowBlank="1" showInputMessage="1" showErrorMessage="1" prompt="Bu sütundaki başlığın altına bu hafta içi günlerinin programını girin. Süre için bir hücreyi ya da hücreleri seçin; Giriş sekmesindeki seçenekleri kullanarak sınıflar için aralığı kapsayan hücreleri çözün/birleştirin." sqref="C3:I3"/>
    <dataValidation allowBlank="1" showInputMessage="1" showErrorMessage="1" prompt="Zaman, bu sütundaki bu başlığın altında otomatik olarak güncelleştirilir." sqref="B3"/>
    <dataValidation allowBlank="1" showInputMessage="1" showErrorMessage="1" prompt="Sağdaki hücreye Başlangıç Zamanını girin" sqref="B2"/>
    <dataValidation allowBlank="1" showInputMessage="1" showErrorMessage="1" prompt="Bu hücreye Başlangıç Zamanını girin" sqref="C2"/>
    <dataValidation allowBlank="1" showInputMessage="1" showErrorMessage="1" prompt="Sağdaki hücreye dakika cinsinden Zaman Aralığını girin" sqref="D2"/>
    <dataValidation allowBlank="1" showInputMessage="1" showErrorMessage="1" prompt="Bu hücreye dakika cinsinden Zaman Aralığını girin" sqref="E2"/>
    <dataValidation allowBlank="1" showInputMessage="1" showErrorMessage="1" prompt="Bu çalışma kitabının başlığı bu hücrededir. Sağdaki hücreye dönem ismini girin" sqref="B1:D1"/>
    <dataValidation allowBlank="1" showInputMessage="1" showErrorMessage="1" prompt="Bu hücreye dönem ismini girin" sqref="E1:F1"/>
  </dataValidations>
  <hyperlinks>
    <hyperlink ref="E62:E65" r:id="rId1" display="NUMARALI CÜMLE İÇİN SÖYLENEBİLİR SORU ÇALIŞMASI VE  ÇÖZÜMÜ DİĞER PARAGRAF SORU TİPİ TEST-72-73-74-78-79-82-85"/>
  </hyperlinks>
  <pageMargins left="0.7" right="0.7" top="0.75" bottom="0.75" header="0.3" footer="0.3"/>
  <pageSetup paperSize="9" orientation="portrait"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00"/>
  <sheetViews>
    <sheetView workbookViewId="0">
      <selection activeCell="D4" sqref="D4:D13"/>
    </sheetView>
  </sheetViews>
  <sheetFormatPr defaultColWidth="6.0703125" defaultRowHeight="14" thickBottom="1" x14ac:dyDescent="0.3"/>
  <cols>
    <col min="1" max="1" width="1.5703125" style="382" customWidth="1"/>
    <col min="2" max="2" width="12.7109375" style="382" customWidth="1"/>
    <col min="3" max="9" width="16.7109375" style="382" customWidth="1"/>
    <col min="10" max="10" width="2" style="382" customWidth="1"/>
    <col min="11" max="16384" width="6.0703125" style="382"/>
  </cols>
  <sheetData>
    <row r="1" spans="2:10" ht="60" customHeight="1" thickBot="1" x14ac:dyDescent="0.3">
      <c r="B1" s="543" t="s">
        <v>18</v>
      </c>
      <c r="C1" s="544"/>
      <c r="D1" s="545"/>
      <c r="E1" s="546"/>
      <c r="F1" s="547"/>
    </row>
    <row r="2" spans="2:10" ht="30" customHeight="1" thickBot="1" x14ac:dyDescent="0.3">
      <c r="B2" s="383" t="s">
        <v>0</v>
      </c>
      <c r="C2" s="7">
        <v>0.5</v>
      </c>
      <c r="D2" s="383" t="s">
        <v>3</v>
      </c>
      <c r="E2" s="1">
        <v>15</v>
      </c>
      <c r="F2" s="384" t="s">
        <v>6</v>
      </c>
    </row>
    <row r="3" spans="2:10" ht="30" customHeight="1" thickBot="1" x14ac:dyDescent="0.3">
      <c r="B3" s="385" t="s">
        <v>1</v>
      </c>
      <c r="C3" s="386" t="s">
        <v>2</v>
      </c>
      <c r="D3" s="386" t="s">
        <v>4</v>
      </c>
      <c r="E3" s="386" t="s">
        <v>5</v>
      </c>
      <c r="F3" s="386" t="s">
        <v>7</v>
      </c>
      <c r="G3" s="386" t="s">
        <v>8</v>
      </c>
      <c r="H3" s="386" t="s">
        <v>9</v>
      </c>
      <c r="I3" s="387" t="s">
        <v>10</v>
      </c>
      <c r="J3" s="382" t="s">
        <v>11</v>
      </c>
    </row>
    <row r="4" spans="2:10" ht="15.75" customHeight="1" thickBot="1" x14ac:dyDescent="0.3">
      <c r="B4" s="388">
        <f>BaşlangıçSaati</f>
        <v>0.5</v>
      </c>
      <c r="C4" s="550" t="s">
        <v>1171</v>
      </c>
      <c r="D4" s="550" t="s">
        <v>1173</v>
      </c>
      <c r="E4" s="550" t="s">
        <v>1173</v>
      </c>
      <c r="F4" s="550" t="s">
        <v>1173</v>
      </c>
      <c r="G4" s="550" t="s">
        <v>1173</v>
      </c>
      <c r="H4" s="550" t="s">
        <v>1173</v>
      </c>
      <c r="I4" s="550" t="s">
        <v>1171</v>
      </c>
      <c r="J4" s="382" t="s">
        <v>11</v>
      </c>
    </row>
    <row r="5" spans="2:10" ht="15.75" customHeight="1" thickBot="1" x14ac:dyDescent="0.3">
      <c r="B5" s="8">
        <f>B4+TIME(0,Aralık,0)</f>
        <v>0.51041666666666663</v>
      </c>
      <c r="C5" s="497"/>
      <c r="D5" s="497"/>
      <c r="E5" s="497"/>
      <c r="F5" s="497"/>
      <c r="G5" s="497"/>
      <c r="H5" s="497"/>
      <c r="I5" s="497"/>
    </row>
    <row r="6" spans="2:10" ht="15.75" customHeight="1" thickBot="1" x14ac:dyDescent="0.3">
      <c r="B6" s="9">
        <f>B5+TIME(0,Aralık,0)</f>
        <v>0.52083333333333326</v>
      </c>
      <c r="C6" s="497"/>
      <c r="D6" s="497"/>
      <c r="E6" s="497"/>
      <c r="F6" s="497"/>
      <c r="G6" s="497"/>
      <c r="H6" s="497"/>
      <c r="I6" s="497"/>
    </row>
    <row r="7" spans="2:10" ht="15.75" customHeight="1" thickBot="1" x14ac:dyDescent="0.3">
      <c r="B7" s="8">
        <f t="shared" ref="B7:B70" si="0">B6+TIME(0,Aralık,0)</f>
        <v>0.53124999999999989</v>
      </c>
      <c r="C7" s="497"/>
      <c r="D7" s="497"/>
      <c r="E7" s="497"/>
      <c r="F7" s="497"/>
      <c r="G7" s="497"/>
      <c r="H7" s="497"/>
      <c r="I7" s="497"/>
    </row>
    <row r="8" spans="2:10" ht="15.75" customHeight="1" thickBot="1" x14ac:dyDescent="0.3">
      <c r="B8" s="9">
        <f t="shared" si="0"/>
        <v>0.54166666666666652</v>
      </c>
      <c r="C8" s="497"/>
      <c r="D8" s="497"/>
      <c r="E8" s="497"/>
      <c r="F8" s="497"/>
      <c r="G8" s="497"/>
      <c r="H8" s="497"/>
      <c r="I8" s="497"/>
    </row>
    <row r="9" spans="2:10" ht="14.5" customHeight="1" thickBot="1" x14ac:dyDescent="0.3">
      <c r="B9" s="8">
        <f t="shared" si="0"/>
        <v>0.55208333333333315</v>
      </c>
      <c r="C9" s="497"/>
      <c r="D9" s="497"/>
      <c r="E9" s="497"/>
      <c r="F9" s="497"/>
      <c r="G9" s="497"/>
      <c r="H9" s="497"/>
      <c r="I9" s="497"/>
    </row>
    <row r="10" spans="2:10" ht="14.5" customHeight="1" thickBot="1" x14ac:dyDescent="0.3">
      <c r="B10" s="9">
        <f t="shared" si="0"/>
        <v>0.56249999999999978</v>
      </c>
      <c r="C10" s="497"/>
      <c r="D10" s="497"/>
      <c r="E10" s="497"/>
      <c r="F10" s="497"/>
      <c r="G10" s="497"/>
      <c r="H10" s="497"/>
      <c r="I10" s="497"/>
    </row>
    <row r="11" spans="2:10" ht="14.5" customHeight="1" thickBot="1" x14ac:dyDescent="0.3">
      <c r="B11" s="8">
        <f t="shared" si="0"/>
        <v>0.57291666666666641</v>
      </c>
      <c r="C11" s="497"/>
      <c r="D11" s="497"/>
      <c r="E11" s="497"/>
      <c r="F11" s="497"/>
      <c r="G11" s="497"/>
      <c r="H11" s="497"/>
      <c r="I11" s="497"/>
    </row>
    <row r="12" spans="2:10" ht="14.5" customHeight="1" thickBot="1" x14ac:dyDescent="0.3">
      <c r="B12" s="9">
        <f t="shared" si="0"/>
        <v>0.58333333333333304</v>
      </c>
      <c r="C12" s="497"/>
      <c r="D12" s="497"/>
      <c r="E12" s="497"/>
      <c r="F12" s="497"/>
      <c r="G12" s="497"/>
      <c r="H12" s="497"/>
      <c r="I12" s="497"/>
    </row>
    <row r="13" spans="2:10" ht="14.5" customHeight="1" thickBot="1" x14ac:dyDescent="0.3">
      <c r="B13" s="8">
        <f t="shared" si="0"/>
        <v>0.59374999999999967</v>
      </c>
      <c r="C13" s="497"/>
      <c r="D13" s="497"/>
      <c r="E13" s="497"/>
      <c r="F13" s="497"/>
      <c r="G13" s="497"/>
      <c r="H13" s="497"/>
      <c r="I13" s="497"/>
    </row>
    <row r="14" spans="2:10" ht="14.5" customHeight="1" thickBot="1" x14ac:dyDescent="0.3">
      <c r="B14" s="9">
        <f t="shared" si="0"/>
        <v>0.6041666666666663</v>
      </c>
      <c r="C14" s="399" t="s">
        <v>1141</v>
      </c>
      <c r="D14" s="399" t="s">
        <v>1141</v>
      </c>
      <c r="E14" s="399" t="s">
        <v>1141</v>
      </c>
      <c r="F14" s="399" t="s">
        <v>1141</v>
      </c>
      <c r="G14" s="399" t="s">
        <v>1141</v>
      </c>
      <c r="H14" s="399" t="s">
        <v>1141</v>
      </c>
      <c r="I14" s="399" t="s">
        <v>1141</v>
      </c>
    </row>
    <row r="15" spans="2:10" ht="14.5" customHeight="1" thickBot="1" x14ac:dyDescent="0.3">
      <c r="B15" s="8">
        <f t="shared" si="0"/>
        <v>0.61458333333333293</v>
      </c>
      <c r="C15" s="399" t="s">
        <v>1141</v>
      </c>
      <c r="D15" s="399" t="s">
        <v>1141</v>
      </c>
      <c r="E15" s="399" t="s">
        <v>1141</v>
      </c>
      <c r="F15" s="399" t="s">
        <v>1141</v>
      </c>
      <c r="G15" s="399" t="s">
        <v>1141</v>
      </c>
      <c r="H15" s="399" t="s">
        <v>1141</v>
      </c>
      <c r="I15" s="399" t="s">
        <v>1141</v>
      </c>
    </row>
    <row r="16" spans="2:10" ht="14.5" customHeight="1" thickBot="1" x14ac:dyDescent="0.3">
      <c r="B16" s="9">
        <f t="shared" si="0"/>
        <v>0.62499999999999956</v>
      </c>
      <c r="C16" s="402" t="s">
        <v>15</v>
      </c>
      <c r="D16" s="402" t="s">
        <v>15</v>
      </c>
      <c r="E16" s="402" t="s">
        <v>15</v>
      </c>
      <c r="F16" s="402" t="s">
        <v>15</v>
      </c>
      <c r="G16" s="402" t="s">
        <v>15</v>
      </c>
      <c r="H16" s="402" t="s">
        <v>15</v>
      </c>
      <c r="I16" s="402" t="s">
        <v>15</v>
      </c>
    </row>
    <row r="17" spans="2:9" ht="14.5" customHeight="1" thickBot="1" x14ac:dyDescent="0.3">
      <c r="B17" s="8">
        <f t="shared" si="0"/>
        <v>0.63541666666666619</v>
      </c>
      <c r="C17" s="401" t="s">
        <v>1149</v>
      </c>
      <c r="D17" s="401" t="s">
        <v>1149</v>
      </c>
      <c r="E17" s="401" t="s">
        <v>1149</v>
      </c>
      <c r="F17" s="401" t="s">
        <v>1149</v>
      </c>
      <c r="G17" s="401" t="s">
        <v>1149</v>
      </c>
      <c r="H17" s="402" t="s">
        <v>15</v>
      </c>
      <c r="I17" s="401" t="s">
        <v>1149</v>
      </c>
    </row>
    <row r="18" spans="2:9" ht="14.5" customHeight="1" thickBot="1" x14ac:dyDescent="0.3">
      <c r="B18" s="9">
        <f t="shared" si="0"/>
        <v>0.64583333333333282</v>
      </c>
      <c r="C18" s="402" t="s">
        <v>15</v>
      </c>
      <c r="D18" s="402" t="s">
        <v>15</v>
      </c>
      <c r="E18" s="402" t="s">
        <v>15</v>
      </c>
      <c r="F18" s="402" t="s">
        <v>15</v>
      </c>
      <c r="G18" s="402" t="s">
        <v>15</v>
      </c>
      <c r="H18" s="558" t="s">
        <v>1183</v>
      </c>
      <c r="I18" s="402" t="s">
        <v>15</v>
      </c>
    </row>
    <row r="19" spans="2:9" ht="14.5" customHeight="1" thickBot="1" x14ac:dyDescent="0.3">
      <c r="B19" s="8">
        <f t="shared" si="0"/>
        <v>0.65624999999999944</v>
      </c>
      <c r="C19" s="511" t="s">
        <v>1178</v>
      </c>
      <c r="D19" s="511" t="s">
        <v>1178</v>
      </c>
      <c r="E19" s="511" t="s">
        <v>1178</v>
      </c>
      <c r="F19" s="511" t="s">
        <v>1178</v>
      </c>
      <c r="G19" s="511" t="s">
        <v>1178</v>
      </c>
      <c r="H19" s="497"/>
      <c r="I19" s="511" t="s">
        <v>1178</v>
      </c>
    </row>
    <row r="20" spans="2:9" ht="14.5" customHeight="1" thickBot="1" x14ac:dyDescent="0.3">
      <c r="B20" s="9">
        <f t="shared" si="0"/>
        <v>0.66666666666666607</v>
      </c>
      <c r="C20" s="497"/>
      <c r="D20" s="497"/>
      <c r="E20" s="497"/>
      <c r="F20" s="497"/>
      <c r="G20" s="497"/>
      <c r="H20" s="497"/>
      <c r="I20" s="497"/>
    </row>
    <row r="21" spans="2:9" ht="14.5" customHeight="1" thickBot="1" x14ac:dyDescent="0.3">
      <c r="B21" s="8">
        <f t="shared" si="0"/>
        <v>0.6770833333333327</v>
      </c>
      <c r="C21" s="497"/>
      <c r="D21" s="497"/>
      <c r="E21" s="497"/>
      <c r="F21" s="497"/>
      <c r="G21" s="497"/>
      <c r="H21" s="497"/>
      <c r="I21" s="497"/>
    </row>
    <row r="22" spans="2:9" ht="14.5" customHeight="1" thickBot="1" x14ac:dyDescent="0.3">
      <c r="B22" s="9">
        <f t="shared" si="0"/>
        <v>0.68749999999999933</v>
      </c>
      <c r="C22" s="497"/>
      <c r="D22" s="497"/>
      <c r="E22" s="497"/>
      <c r="F22" s="497"/>
      <c r="G22" s="497"/>
      <c r="H22" s="497"/>
      <c r="I22" s="497"/>
    </row>
    <row r="23" spans="2:9" ht="14.5" customHeight="1" thickBot="1" x14ac:dyDescent="0.3">
      <c r="B23" s="8">
        <f t="shared" si="0"/>
        <v>0.69791666666666596</v>
      </c>
      <c r="C23" s="402" t="s">
        <v>15</v>
      </c>
      <c r="D23" s="402" t="s">
        <v>15</v>
      </c>
      <c r="E23" s="402" t="s">
        <v>15</v>
      </c>
      <c r="F23" s="402" t="s">
        <v>15</v>
      </c>
      <c r="G23" s="402" t="s">
        <v>15</v>
      </c>
      <c r="H23" s="497"/>
      <c r="I23" s="402" t="s">
        <v>15</v>
      </c>
    </row>
    <row r="24" spans="2:9" ht="14.5" customHeight="1" thickBot="1" x14ac:dyDescent="0.3">
      <c r="B24" s="9">
        <f t="shared" si="0"/>
        <v>0.70833333333333259</v>
      </c>
      <c r="C24" s="557" t="s">
        <v>1172</v>
      </c>
      <c r="D24" s="557" t="s">
        <v>1172</v>
      </c>
      <c r="E24" s="557" t="s">
        <v>1172</v>
      </c>
      <c r="F24" s="557" t="s">
        <v>1172</v>
      </c>
      <c r="G24" s="557" t="s">
        <v>1172</v>
      </c>
      <c r="H24" s="497"/>
      <c r="I24" s="557" t="s">
        <v>1172</v>
      </c>
    </row>
    <row r="25" spans="2:9" ht="14.5" customHeight="1" thickBot="1" x14ac:dyDescent="0.3">
      <c r="B25" s="8">
        <f t="shared" si="0"/>
        <v>0.71874999999999922</v>
      </c>
      <c r="C25" s="557"/>
      <c r="D25" s="557"/>
      <c r="E25" s="557"/>
      <c r="F25" s="557"/>
      <c r="G25" s="557"/>
      <c r="H25" s="497"/>
      <c r="I25" s="557"/>
    </row>
    <row r="26" spans="2:9" ht="14.5" customHeight="1" thickBot="1" x14ac:dyDescent="0.3">
      <c r="B26" s="9">
        <f t="shared" si="0"/>
        <v>0.72916666666666585</v>
      </c>
      <c r="C26" s="557"/>
      <c r="D26" s="557"/>
      <c r="E26" s="557"/>
      <c r="F26" s="557"/>
      <c r="G26" s="557"/>
      <c r="H26" s="497"/>
      <c r="I26" s="557"/>
    </row>
    <row r="27" spans="2:9" ht="14.5" customHeight="1" thickBot="1" x14ac:dyDescent="0.3">
      <c r="B27" s="8">
        <f t="shared" si="0"/>
        <v>0.73958333333333248</v>
      </c>
      <c r="C27" s="557"/>
      <c r="D27" s="557"/>
      <c r="E27" s="557"/>
      <c r="F27" s="557"/>
      <c r="G27" s="557"/>
      <c r="H27" s="497"/>
      <c r="I27" s="557"/>
    </row>
    <row r="28" spans="2:9" ht="14.5" customHeight="1" thickBot="1" x14ac:dyDescent="0.3">
      <c r="B28" s="9">
        <f t="shared" si="0"/>
        <v>0.74999999999999911</v>
      </c>
      <c r="C28" s="557"/>
      <c r="D28" s="557"/>
      <c r="E28" s="557"/>
      <c r="F28" s="557"/>
      <c r="G28" s="557"/>
      <c r="H28" s="497"/>
      <c r="I28" s="557"/>
    </row>
    <row r="29" spans="2:9" ht="14.5" customHeight="1" thickBot="1" x14ac:dyDescent="0.3">
      <c r="B29" s="8">
        <f t="shared" si="0"/>
        <v>0.76041666666666574</v>
      </c>
      <c r="C29" s="557"/>
      <c r="D29" s="557"/>
      <c r="E29" s="557"/>
      <c r="F29" s="557"/>
      <c r="G29" s="557"/>
      <c r="H29" s="497"/>
      <c r="I29" s="557"/>
    </row>
    <row r="30" spans="2:9" ht="14.5" customHeight="1" thickBot="1" x14ac:dyDescent="0.3">
      <c r="B30" s="9">
        <f t="shared" si="0"/>
        <v>0.77083333333333237</v>
      </c>
      <c r="C30" s="402" t="s">
        <v>15</v>
      </c>
      <c r="D30" s="402" t="s">
        <v>15</v>
      </c>
      <c r="E30" s="402" t="s">
        <v>15</v>
      </c>
      <c r="F30" s="402" t="s">
        <v>15</v>
      </c>
      <c r="G30" s="402" t="s">
        <v>15</v>
      </c>
      <c r="H30" s="497"/>
      <c r="I30" s="402" t="s">
        <v>15</v>
      </c>
    </row>
    <row r="31" spans="2:9" ht="14.5" customHeight="1" thickBot="1" x14ac:dyDescent="0.3">
      <c r="B31" s="8">
        <f t="shared" si="0"/>
        <v>0.781249999999999</v>
      </c>
      <c r="C31" s="526" t="s">
        <v>1178</v>
      </c>
      <c r="D31" s="526" t="s">
        <v>1178</v>
      </c>
      <c r="E31" s="526" t="s">
        <v>1178</v>
      </c>
      <c r="F31" s="526" t="s">
        <v>1178</v>
      </c>
      <c r="G31" s="526" t="s">
        <v>1178</v>
      </c>
      <c r="H31" s="497"/>
      <c r="I31" s="526" t="s">
        <v>1178</v>
      </c>
    </row>
    <row r="32" spans="2:9" ht="20.5" customHeight="1" thickBot="1" x14ac:dyDescent="0.3">
      <c r="B32" s="9">
        <f t="shared" si="0"/>
        <v>0.79166666666666563</v>
      </c>
      <c r="C32" s="497"/>
      <c r="D32" s="497"/>
      <c r="E32" s="497"/>
      <c r="F32" s="497"/>
      <c r="G32" s="497"/>
      <c r="H32" s="497"/>
      <c r="I32" s="497"/>
    </row>
    <row r="33" spans="2:9" ht="14.5" customHeight="1" thickBot="1" x14ac:dyDescent="0.3">
      <c r="B33" s="8">
        <f t="shared" si="0"/>
        <v>0.80208333333333226</v>
      </c>
      <c r="C33" s="497"/>
      <c r="D33" s="497"/>
      <c r="E33" s="497"/>
      <c r="F33" s="497"/>
      <c r="G33" s="497"/>
      <c r="H33" s="497"/>
      <c r="I33" s="497"/>
    </row>
    <row r="34" spans="2:9" ht="14.5" customHeight="1" thickBot="1" x14ac:dyDescent="0.3">
      <c r="B34" s="9">
        <f t="shared" si="0"/>
        <v>0.81249999999999889</v>
      </c>
      <c r="C34" s="497"/>
      <c r="D34" s="497"/>
      <c r="E34" s="497"/>
      <c r="F34" s="497"/>
      <c r="G34" s="497"/>
      <c r="H34" s="497"/>
      <c r="I34" s="497"/>
    </row>
    <row r="35" spans="2:9" ht="14.5" customHeight="1" thickBot="1" x14ac:dyDescent="0.3">
      <c r="B35" s="8">
        <f t="shared" si="0"/>
        <v>0.82291666666666552</v>
      </c>
      <c r="C35" s="402" t="s">
        <v>15</v>
      </c>
      <c r="D35" s="402" t="s">
        <v>15</v>
      </c>
      <c r="E35" s="402" t="s">
        <v>15</v>
      </c>
      <c r="F35" s="402" t="s">
        <v>15</v>
      </c>
      <c r="G35" s="402" t="s">
        <v>15</v>
      </c>
      <c r="H35" s="497"/>
      <c r="I35" s="402" t="s">
        <v>15</v>
      </c>
    </row>
    <row r="36" spans="2:9" ht="14.5" customHeight="1" thickBot="1" x14ac:dyDescent="0.3">
      <c r="B36" s="9">
        <f t="shared" si="0"/>
        <v>0.83333333333333215</v>
      </c>
      <c r="C36" s="402" t="s">
        <v>15</v>
      </c>
      <c r="D36" s="402" t="s">
        <v>15</v>
      </c>
      <c r="E36" s="402" t="s">
        <v>15</v>
      </c>
      <c r="F36" s="402" t="s">
        <v>15</v>
      </c>
      <c r="G36" s="402" t="s">
        <v>15</v>
      </c>
      <c r="H36" s="402" t="s">
        <v>15</v>
      </c>
      <c r="I36" s="402" t="s">
        <v>15</v>
      </c>
    </row>
    <row r="37" spans="2:9" ht="18" customHeight="1" thickBot="1" x14ac:dyDescent="0.3">
      <c r="B37" s="9">
        <f t="shared" si="0"/>
        <v>0.84374999999999878</v>
      </c>
      <c r="C37" s="402" t="s">
        <v>15</v>
      </c>
      <c r="D37" s="402" t="s">
        <v>15</v>
      </c>
      <c r="E37" s="402" t="s">
        <v>15</v>
      </c>
      <c r="F37" s="402" t="s">
        <v>15</v>
      </c>
      <c r="G37" s="402" t="s">
        <v>15</v>
      </c>
      <c r="H37" s="402" t="s">
        <v>15</v>
      </c>
      <c r="I37" s="402" t="s">
        <v>15</v>
      </c>
    </row>
    <row r="38" spans="2:9" ht="20.25" customHeight="1" thickBot="1" x14ac:dyDescent="0.3">
      <c r="B38" s="9">
        <f t="shared" si="0"/>
        <v>0.85416666666666541</v>
      </c>
      <c r="C38" s="402" t="s">
        <v>15</v>
      </c>
      <c r="D38" s="402" t="s">
        <v>15</v>
      </c>
      <c r="E38" s="402" t="s">
        <v>15</v>
      </c>
      <c r="F38" s="402" t="s">
        <v>15</v>
      </c>
      <c r="G38" s="402" t="s">
        <v>15</v>
      </c>
      <c r="H38" s="402" t="s">
        <v>15</v>
      </c>
      <c r="I38" s="402" t="s">
        <v>15</v>
      </c>
    </row>
    <row r="39" spans="2:9" ht="14.5" customHeight="1" thickBot="1" x14ac:dyDescent="0.3">
      <c r="B39" s="9">
        <f t="shared" si="0"/>
        <v>0.86458333333333204</v>
      </c>
      <c r="C39" s="402" t="s">
        <v>15</v>
      </c>
      <c r="D39" s="402" t="s">
        <v>15</v>
      </c>
      <c r="E39" s="402" t="s">
        <v>15</v>
      </c>
      <c r="F39" s="402" t="s">
        <v>15</v>
      </c>
      <c r="G39" s="402" t="s">
        <v>15</v>
      </c>
      <c r="H39" s="402" t="s">
        <v>15</v>
      </c>
      <c r="I39" s="402" t="s">
        <v>15</v>
      </c>
    </row>
    <row r="40" spans="2:9" ht="14.5" customHeight="1" thickBot="1" x14ac:dyDescent="0.3">
      <c r="B40" s="9">
        <f t="shared" si="0"/>
        <v>0.87499999999999867</v>
      </c>
      <c r="C40" s="542" t="s">
        <v>1179</v>
      </c>
      <c r="D40" s="542" t="s">
        <v>1179</v>
      </c>
      <c r="E40" s="542" t="s">
        <v>1179</v>
      </c>
      <c r="F40" s="542" t="s">
        <v>1179</v>
      </c>
      <c r="G40" s="542" t="s">
        <v>1179</v>
      </c>
      <c r="H40" s="402" t="s">
        <v>15</v>
      </c>
      <c r="I40" s="542" t="s">
        <v>1179</v>
      </c>
    </row>
    <row r="41" spans="2:9" ht="14.5" customHeight="1" thickBot="1" x14ac:dyDescent="0.3">
      <c r="B41" s="9">
        <f t="shared" si="0"/>
        <v>0.8854166666666653</v>
      </c>
      <c r="C41" s="497"/>
      <c r="D41" s="497"/>
      <c r="E41" s="497"/>
      <c r="F41" s="497"/>
      <c r="G41" s="497"/>
      <c r="H41" s="402" t="s">
        <v>15</v>
      </c>
      <c r="I41" s="497"/>
    </row>
    <row r="42" spans="2:9" ht="14.5" customHeight="1" thickBot="1" x14ac:dyDescent="0.3">
      <c r="B42" s="9">
        <f t="shared" si="0"/>
        <v>0.89583333333333193</v>
      </c>
      <c r="C42" s="497"/>
      <c r="D42" s="497"/>
      <c r="E42" s="497"/>
      <c r="F42" s="497"/>
      <c r="G42" s="497"/>
      <c r="H42" s="402" t="s">
        <v>15</v>
      </c>
      <c r="I42" s="497"/>
    </row>
    <row r="43" spans="2:9" ht="14.5" customHeight="1" thickBot="1" x14ac:dyDescent="0.3">
      <c r="B43" s="9">
        <f t="shared" si="0"/>
        <v>0.90624999999999856</v>
      </c>
      <c r="C43" s="497"/>
      <c r="D43" s="497"/>
      <c r="E43" s="497"/>
      <c r="F43" s="497"/>
      <c r="G43" s="497"/>
      <c r="H43" s="402" t="s">
        <v>15</v>
      </c>
      <c r="I43" s="497"/>
    </row>
    <row r="44" spans="2:9" ht="14.5" customHeight="1" thickBot="1" x14ac:dyDescent="0.3">
      <c r="B44" s="9">
        <f t="shared" si="0"/>
        <v>0.91666666666666519</v>
      </c>
      <c r="C44" s="497"/>
      <c r="D44" s="497"/>
      <c r="E44" s="497"/>
      <c r="F44" s="497"/>
      <c r="G44" s="497"/>
      <c r="H44" s="402" t="s">
        <v>15</v>
      </c>
      <c r="I44" s="497"/>
    </row>
    <row r="45" spans="2:9" ht="14.5" customHeight="1" thickBot="1" x14ac:dyDescent="0.3">
      <c r="B45" s="9">
        <f t="shared" si="0"/>
        <v>0.92708333333333182</v>
      </c>
      <c r="C45" s="497"/>
      <c r="D45" s="497"/>
      <c r="E45" s="497"/>
      <c r="F45" s="497"/>
      <c r="G45" s="497"/>
      <c r="H45" s="402" t="s">
        <v>15</v>
      </c>
      <c r="I45" s="497"/>
    </row>
    <row r="46" spans="2:9" ht="14.5" customHeight="1" thickBot="1" x14ac:dyDescent="0.3">
      <c r="B46" s="9">
        <f t="shared" si="0"/>
        <v>0.93749999999999845</v>
      </c>
      <c r="C46" s="497"/>
      <c r="D46" s="497"/>
      <c r="E46" s="497"/>
      <c r="F46" s="497"/>
      <c r="G46" s="497"/>
      <c r="H46" s="402" t="s">
        <v>15</v>
      </c>
      <c r="I46" s="497"/>
    </row>
    <row r="47" spans="2:9" ht="14.5" customHeight="1" thickBot="1" x14ac:dyDescent="0.3">
      <c r="B47" s="9">
        <f t="shared" si="0"/>
        <v>0.94791666666666508</v>
      </c>
      <c r="C47" s="497"/>
      <c r="D47" s="497"/>
      <c r="E47" s="497"/>
      <c r="F47" s="497"/>
      <c r="G47" s="497"/>
      <c r="H47" s="402" t="s">
        <v>15</v>
      </c>
      <c r="I47" s="497"/>
    </row>
    <row r="48" spans="2:9" ht="14.5" customHeight="1" thickBot="1" x14ac:dyDescent="0.3">
      <c r="B48" s="9">
        <f t="shared" si="0"/>
        <v>0.95833333333333171</v>
      </c>
      <c r="C48" s="402" t="s">
        <v>15</v>
      </c>
      <c r="D48" s="402" t="s">
        <v>15</v>
      </c>
      <c r="E48" s="402" t="s">
        <v>15</v>
      </c>
      <c r="F48" s="402" t="s">
        <v>15</v>
      </c>
      <c r="G48" s="402" t="s">
        <v>15</v>
      </c>
      <c r="H48" s="402" t="s">
        <v>15</v>
      </c>
      <c r="I48" s="402" t="s">
        <v>15</v>
      </c>
    </row>
    <row r="49" spans="2:9" ht="14.5" customHeight="1" thickBot="1" x14ac:dyDescent="0.3">
      <c r="B49" s="9">
        <f t="shared" si="0"/>
        <v>0.96874999999999833</v>
      </c>
      <c r="C49" s="402" t="s">
        <v>15</v>
      </c>
      <c r="D49" s="402" t="s">
        <v>15</v>
      </c>
      <c r="E49" s="402" t="s">
        <v>15</v>
      </c>
      <c r="F49" s="402" t="s">
        <v>15</v>
      </c>
      <c r="G49" s="402" t="s">
        <v>15</v>
      </c>
      <c r="H49" s="402" t="s">
        <v>15</v>
      </c>
      <c r="I49" s="402" t="s">
        <v>15</v>
      </c>
    </row>
    <row r="50" spans="2:9" ht="14.5" customHeight="1" thickBot="1" x14ac:dyDescent="0.3">
      <c r="B50" s="9">
        <f t="shared" si="0"/>
        <v>0.97916666666666496</v>
      </c>
      <c r="C50" s="402" t="s">
        <v>15</v>
      </c>
      <c r="D50" s="402" t="s">
        <v>15</v>
      </c>
      <c r="E50" s="402" t="s">
        <v>15</v>
      </c>
      <c r="F50" s="402" t="s">
        <v>15</v>
      </c>
      <c r="G50" s="402" t="s">
        <v>15</v>
      </c>
      <c r="H50" s="402" t="s">
        <v>15</v>
      </c>
      <c r="I50" s="402" t="s">
        <v>15</v>
      </c>
    </row>
    <row r="51" spans="2:9" ht="14.5" customHeight="1" thickBot="1" x14ac:dyDescent="0.3">
      <c r="B51" s="9">
        <f t="shared" si="0"/>
        <v>0.98958333333333159</v>
      </c>
      <c r="C51" s="402" t="s">
        <v>15</v>
      </c>
      <c r="D51" s="402" t="s">
        <v>15</v>
      </c>
      <c r="E51" s="402" t="s">
        <v>15</v>
      </c>
      <c r="F51" s="402" t="s">
        <v>15</v>
      </c>
      <c r="G51" s="402" t="s">
        <v>15</v>
      </c>
      <c r="H51" s="402" t="s">
        <v>15</v>
      </c>
      <c r="I51" s="402" t="s">
        <v>15</v>
      </c>
    </row>
    <row r="52" spans="2:9" ht="14.5" customHeight="1" thickBot="1" x14ac:dyDescent="0.3">
      <c r="B52" s="9">
        <f t="shared" si="0"/>
        <v>0.99999999999999822</v>
      </c>
      <c r="C52" s="402" t="s">
        <v>15</v>
      </c>
      <c r="D52" s="402" t="s">
        <v>15</v>
      </c>
      <c r="E52" s="402" t="s">
        <v>15</v>
      </c>
      <c r="F52" s="402" t="s">
        <v>15</v>
      </c>
      <c r="G52" s="402" t="s">
        <v>15</v>
      </c>
      <c r="H52" s="402" t="s">
        <v>15</v>
      </c>
      <c r="I52" s="402" t="s">
        <v>15</v>
      </c>
    </row>
    <row r="53" spans="2:9" ht="14.5" customHeight="1" thickBot="1" x14ac:dyDescent="0.3">
      <c r="B53" s="9">
        <f t="shared" si="0"/>
        <v>1.010416666666665</v>
      </c>
      <c r="C53" s="402" t="s">
        <v>15</v>
      </c>
      <c r="D53" s="402" t="s">
        <v>15</v>
      </c>
      <c r="E53" s="402" t="s">
        <v>15</v>
      </c>
      <c r="F53" s="402" t="s">
        <v>15</v>
      </c>
      <c r="G53" s="402" t="s">
        <v>15</v>
      </c>
      <c r="H53" s="402" t="s">
        <v>15</v>
      </c>
      <c r="I53" s="402" t="s">
        <v>15</v>
      </c>
    </row>
    <row r="54" spans="2:9" ht="14.5" customHeight="1" thickBot="1" x14ac:dyDescent="0.3">
      <c r="B54" s="9">
        <f t="shared" si="0"/>
        <v>1.0208333333333317</v>
      </c>
      <c r="C54" s="526" t="s">
        <v>1174</v>
      </c>
      <c r="D54" s="526" t="s">
        <v>1174</v>
      </c>
      <c r="E54" s="526" t="s">
        <v>1175</v>
      </c>
      <c r="F54" s="526" t="s">
        <v>1176</v>
      </c>
      <c r="G54" s="556" t="s">
        <v>1177</v>
      </c>
      <c r="H54" s="402" t="s">
        <v>15</v>
      </c>
      <c r="I54" s="548" t="s">
        <v>1182</v>
      </c>
    </row>
    <row r="55" spans="2:9" ht="14.5" customHeight="1" thickBot="1" x14ac:dyDescent="0.3">
      <c r="B55" s="9">
        <f t="shared" si="0"/>
        <v>1.0312499999999984</v>
      </c>
      <c r="C55" s="497"/>
      <c r="D55" s="497"/>
      <c r="E55" s="497"/>
      <c r="F55" s="497"/>
      <c r="G55" s="497"/>
      <c r="H55" s="402" t="s">
        <v>15</v>
      </c>
      <c r="I55" s="548"/>
    </row>
    <row r="56" spans="2:9" ht="14.5" customHeight="1" thickBot="1" x14ac:dyDescent="0.3">
      <c r="B56" s="9">
        <f t="shared" si="0"/>
        <v>1.0416666666666652</v>
      </c>
      <c r="C56" s="497"/>
      <c r="D56" s="497"/>
      <c r="E56" s="497"/>
      <c r="F56" s="497"/>
      <c r="G56" s="497"/>
      <c r="H56" s="402" t="s">
        <v>15</v>
      </c>
      <c r="I56" s="548"/>
    </row>
    <row r="57" spans="2:9" ht="14.5" customHeight="1" thickBot="1" x14ac:dyDescent="0.3">
      <c r="B57" s="9">
        <f t="shared" si="0"/>
        <v>1.0520833333333319</v>
      </c>
      <c r="C57" s="497"/>
      <c r="D57" s="497"/>
      <c r="E57" s="497"/>
      <c r="F57" s="497"/>
      <c r="G57" s="497"/>
      <c r="H57" s="402" t="s">
        <v>15</v>
      </c>
      <c r="I57" s="548"/>
    </row>
    <row r="58" spans="2:9" ht="14.5" customHeight="1" thickBot="1" x14ac:dyDescent="0.3">
      <c r="B58" s="9">
        <f t="shared" si="0"/>
        <v>1.0624999999999987</v>
      </c>
      <c r="C58" s="497"/>
      <c r="D58" s="497"/>
      <c r="E58" s="497"/>
      <c r="F58" s="497"/>
      <c r="G58" s="497"/>
      <c r="H58" s="402" t="s">
        <v>15</v>
      </c>
      <c r="I58" s="548"/>
    </row>
    <row r="59" spans="2:9" ht="14.5" customHeight="1" thickBot="1" x14ac:dyDescent="0.3">
      <c r="B59" s="9">
        <f t="shared" si="0"/>
        <v>1.0729166666666654</v>
      </c>
      <c r="C59" s="497"/>
      <c r="D59" s="497"/>
      <c r="E59" s="497"/>
      <c r="F59" s="497"/>
      <c r="G59" s="497"/>
      <c r="H59" s="402" t="s">
        <v>15</v>
      </c>
      <c r="I59" s="548"/>
    </row>
    <row r="60" spans="2:9" ht="14.5" customHeight="1" thickBot="1" x14ac:dyDescent="0.3">
      <c r="B60" s="9">
        <f t="shared" si="0"/>
        <v>1.0833333333333321</v>
      </c>
      <c r="C60" s="497"/>
      <c r="D60" s="497" t="s">
        <v>15</v>
      </c>
      <c r="E60" s="497" t="s">
        <v>15</v>
      </c>
      <c r="F60" s="497" t="s">
        <v>15</v>
      </c>
      <c r="G60" s="497"/>
      <c r="H60" s="402" t="s">
        <v>15</v>
      </c>
      <c r="I60" s="548"/>
    </row>
    <row r="61" spans="2:9" ht="14.5" customHeight="1" thickBot="1" x14ac:dyDescent="0.3">
      <c r="B61" s="9">
        <f t="shared" si="0"/>
        <v>1.0937499999999989</v>
      </c>
      <c r="C61" s="402" t="s">
        <v>15</v>
      </c>
      <c r="D61" s="402" t="s">
        <v>15</v>
      </c>
      <c r="E61" s="402" t="s">
        <v>15</v>
      </c>
      <c r="F61" s="402" t="s">
        <v>15</v>
      </c>
      <c r="G61" s="402" t="s">
        <v>15</v>
      </c>
      <c r="H61" s="402" t="s">
        <v>15</v>
      </c>
      <c r="I61" s="402" t="s">
        <v>15</v>
      </c>
    </row>
    <row r="62" spans="2:9" ht="14.5" customHeight="1" thickBot="1" x14ac:dyDescent="0.3">
      <c r="B62" s="9">
        <f t="shared" si="0"/>
        <v>1.1041666666666656</v>
      </c>
      <c r="C62" s="509" t="s">
        <v>1180</v>
      </c>
      <c r="D62" s="509" t="s">
        <v>1180</v>
      </c>
      <c r="E62" s="509" t="s">
        <v>1180</v>
      </c>
      <c r="F62" s="509" t="s">
        <v>1180</v>
      </c>
      <c r="G62" s="509" t="s">
        <v>1180</v>
      </c>
      <c r="H62" s="402" t="s">
        <v>15</v>
      </c>
      <c r="I62" s="509" t="s">
        <v>1180</v>
      </c>
    </row>
    <row r="63" spans="2:9" ht="14.5" customHeight="1" thickBot="1" x14ac:dyDescent="0.3">
      <c r="B63" s="9">
        <f t="shared" si="0"/>
        <v>1.1145833333333324</v>
      </c>
      <c r="C63" s="509"/>
      <c r="D63" s="509"/>
      <c r="E63" s="509"/>
      <c r="F63" s="509"/>
      <c r="G63" s="509"/>
      <c r="H63" s="402" t="s">
        <v>15</v>
      </c>
      <c r="I63" s="509"/>
    </row>
    <row r="64" spans="2:9" ht="14.5" customHeight="1" thickBot="1" x14ac:dyDescent="0.3">
      <c r="B64" s="9">
        <f t="shared" si="0"/>
        <v>1.1249999999999991</v>
      </c>
      <c r="C64" s="558" t="s">
        <v>1181</v>
      </c>
      <c r="D64" s="558" t="s">
        <v>1181</v>
      </c>
      <c r="E64" s="558" t="s">
        <v>1181</v>
      </c>
      <c r="F64" s="558" t="s">
        <v>1181</v>
      </c>
      <c r="G64" s="558" t="s">
        <v>1181</v>
      </c>
      <c r="H64" s="402" t="s">
        <v>15</v>
      </c>
      <c r="I64" s="558" t="s">
        <v>1181</v>
      </c>
    </row>
    <row r="65" spans="2:9" ht="14.5" customHeight="1" thickBot="1" x14ac:dyDescent="0.3">
      <c r="B65" s="9">
        <f t="shared" si="0"/>
        <v>1.1354166666666659</v>
      </c>
      <c r="C65" s="558"/>
      <c r="D65" s="558"/>
      <c r="E65" s="558"/>
      <c r="F65" s="558"/>
      <c r="G65" s="558"/>
      <c r="H65" s="402" t="s">
        <v>15</v>
      </c>
      <c r="I65" s="558"/>
    </row>
    <row r="66" spans="2:9" ht="14.5" customHeight="1" thickBot="1" x14ac:dyDescent="0.3">
      <c r="B66" s="9">
        <f t="shared" si="0"/>
        <v>1.1458333333333326</v>
      </c>
      <c r="C66" s="402" t="s">
        <v>15</v>
      </c>
      <c r="D66" s="402" t="s">
        <v>15</v>
      </c>
      <c r="E66" s="402" t="s">
        <v>15</v>
      </c>
      <c r="F66" s="402" t="s">
        <v>15</v>
      </c>
      <c r="G66" s="402" t="s">
        <v>15</v>
      </c>
      <c r="H66" s="402" t="s">
        <v>15</v>
      </c>
      <c r="I66" s="402" t="s">
        <v>15</v>
      </c>
    </row>
    <row r="67" spans="2:9" ht="14.5" customHeight="1" thickBot="1" x14ac:dyDescent="0.3">
      <c r="B67" s="9">
        <f t="shared" si="0"/>
        <v>1.1562499999999993</v>
      </c>
      <c r="C67" s="402" t="s">
        <v>15</v>
      </c>
      <c r="D67" s="402" t="s">
        <v>15</v>
      </c>
      <c r="E67" s="402" t="s">
        <v>15</v>
      </c>
      <c r="F67" s="402" t="s">
        <v>15</v>
      </c>
      <c r="G67" s="402" t="s">
        <v>15</v>
      </c>
      <c r="H67" s="402" t="s">
        <v>15</v>
      </c>
      <c r="I67" s="402" t="s">
        <v>15</v>
      </c>
    </row>
    <row r="68" spans="2:9" ht="14.5" customHeight="1" thickBot="1" x14ac:dyDescent="0.3">
      <c r="B68" s="9">
        <f t="shared" si="0"/>
        <v>1.1666666666666661</v>
      </c>
      <c r="C68" s="402" t="s">
        <v>15</v>
      </c>
      <c r="D68" s="402" t="s">
        <v>15</v>
      </c>
      <c r="E68" s="402" t="s">
        <v>15</v>
      </c>
      <c r="F68" s="402" t="s">
        <v>15</v>
      </c>
      <c r="G68" s="402" t="s">
        <v>15</v>
      </c>
      <c r="H68" s="402" t="s">
        <v>15</v>
      </c>
      <c r="I68" s="402" t="s">
        <v>15</v>
      </c>
    </row>
    <row r="69" spans="2:9" ht="14.5" customHeight="1" thickBot="1" x14ac:dyDescent="0.3">
      <c r="B69" s="9">
        <f t="shared" si="0"/>
        <v>1.1770833333333328</v>
      </c>
      <c r="C69" s="402" t="s">
        <v>15</v>
      </c>
      <c r="D69" s="402" t="s">
        <v>15</v>
      </c>
      <c r="E69" s="402" t="s">
        <v>15</v>
      </c>
      <c r="F69" s="402" t="s">
        <v>15</v>
      </c>
      <c r="G69" s="402" t="s">
        <v>15</v>
      </c>
      <c r="H69" s="402" t="s">
        <v>15</v>
      </c>
      <c r="I69" s="402" t="s">
        <v>15</v>
      </c>
    </row>
    <row r="70" spans="2:9" ht="14.5" customHeight="1" thickBot="1" x14ac:dyDescent="0.3">
      <c r="B70" s="9">
        <f t="shared" si="0"/>
        <v>1.1874999999999996</v>
      </c>
      <c r="C70" s="402" t="s">
        <v>15</v>
      </c>
      <c r="D70" s="402" t="s">
        <v>15</v>
      </c>
      <c r="E70" s="402" t="s">
        <v>15</v>
      </c>
      <c r="F70" s="402" t="s">
        <v>15</v>
      </c>
      <c r="G70" s="402" t="s">
        <v>15</v>
      </c>
      <c r="H70" s="402" t="s">
        <v>15</v>
      </c>
      <c r="I70" s="402" t="s">
        <v>15</v>
      </c>
    </row>
    <row r="71" spans="2:9" ht="14.5" customHeight="1" thickBot="1" x14ac:dyDescent="0.3">
      <c r="B71" s="9">
        <f t="shared" ref="B71:B100" si="1">B70+TIME(0,Aralık,0)</f>
        <v>1.1979166666666663</v>
      </c>
      <c r="C71" s="402" t="s">
        <v>15</v>
      </c>
      <c r="D71" s="402" t="s">
        <v>15</v>
      </c>
      <c r="E71" s="402" t="s">
        <v>15</v>
      </c>
      <c r="F71" s="402" t="s">
        <v>15</v>
      </c>
      <c r="G71" s="402" t="s">
        <v>15</v>
      </c>
      <c r="H71" s="402" t="s">
        <v>15</v>
      </c>
      <c r="I71" s="402" t="s">
        <v>15</v>
      </c>
    </row>
    <row r="72" spans="2:9" ht="14.5" customHeight="1" thickBot="1" x14ac:dyDescent="0.3">
      <c r="B72" s="9">
        <f t="shared" si="1"/>
        <v>1.208333333333333</v>
      </c>
      <c r="C72" s="402" t="s">
        <v>15</v>
      </c>
      <c r="D72" s="402" t="s">
        <v>15</v>
      </c>
      <c r="E72" s="402" t="s">
        <v>15</v>
      </c>
      <c r="F72" s="402" t="s">
        <v>15</v>
      </c>
      <c r="G72" s="402" t="s">
        <v>15</v>
      </c>
      <c r="H72" s="402" t="s">
        <v>15</v>
      </c>
      <c r="I72" s="402" t="s">
        <v>15</v>
      </c>
    </row>
    <row r="73" spans="2:9" ht="14.5" customHeight="1" thickBot="1" x14ac:dyDescent="0.3">
      <c r="B73" s="9">
        <f t="shared" si="1"/>
        <v>1.2187499999999998</v>
      </c>
      <c r="C73" s="402" t="s">
        <v>15</v>
      </c>
      <c r="D73" s="402" t="s">
        <v>15</v>
      </c>
      <c r="E73" s="402" t="s">
        <v>15</v>
      </c>
      <c r="F73" s="402" t="s">
        <v>15</v>
      </c>
      <c r="G73" s="402" t="s">
        <v>15</v>
      </c>
      <c r="H73" s="402" t="s">
        <v>15</v>
      </c>
      <c r="I73" s="402" t="s">
        <v>15</v>
      </c>
    </row>
    <row r="74" spans="2:9" ht="14.5" customHeight="1" thickBot="1" x14ac:dyDescent="0.3">
      <c r="B74" s="9">
        <f t="shared" si="1"/>
        <v>1.2291666666666665</v>
      </c>
      <c r="C74" s="402" t="s">
        <v>15</v>
      </c>
      <c r="D74" s="402" t="s">
        <v>15</v>
      </c>
      <c r="E74" s="402" t="s">
        <v>15</v>
      </c>
      <c r="F74" s="402" t="s">
        <v>15</v>
      </c>
      <c r="G74" s="402" t="s">
        <v>15</v>
      </c>
      <c r="H74" s="402" t="s">
        <v>15</v>
      </c>
      <c r="I74" s="402" t="s">
        <v>15</v>
      </c>
    </row>
    <row r="75" spans="2:9" ht="14.5" customHeight="1" thickBot="1" x14ac:dyDescent="0.3">
      <c r="B75" s="9">
        <f t="shared" si="1"/>
        <v>1.2395833333333333</v>
      </c>
      <c r="C75" s="402" t="s">
        <v>15</v>
      </c>
      <c r="D75" s="402" t="s">
        <v>15</v>
      </c>
      <c r="E75" s="402" t="s">
        <v>15</v>
      </c>
      <c r="F75" s="402" t="s">
        <v>15</v>
      </c>
      <c r="G75" s="402" t="s">
        <v>15</v>
      </c>
      <c r="H75" s="402" t="s">
        <v>15</v>
      </c>
      <c r="I75" s="402" t="s">
        <v>15</v>
      </c>
    </row>
    <row r="76" spans="2:9" ht="14.5" customHeight="1" thickBot="1" x14ac:dyDescent="0.3">
      <c r="B76" s="9">
        <f t="shared" si="1"/>
        <v>1.25</v>
      </c>
      <c r="C76" s="402" t="s">
        <v>15</v>
      </c>
      <c r="D76" s="402" t="s">
        <v>15</v>
      </c>
      <c r="E76" s="402" t="s">
        <v>15</v>
      </c>
      <c r="F76" s="402" t="s">
        <v>15</v>
      </c>
      <c r="G76" s="402" t="s">
        <v>15</v>
      </c>
      <c r="H76" s="402" t="s">
        <v>15</v>
      </c>
      <c r="I76" s="402" t="s">
        <v>15</v>
      </c>
    </row>
    <row r="77" spans="2:9" ht="14.5" customHeight="1" thickBot="1" x14ac:dyDescent="0.3">
      <c r="B77" s="9">
        <f t="shared" si="1"/>
        <v>1.2604166666666667</v>
      </c>
      <c r="C77" s="402" t="s">
        <v>15</v>
      </c>
      <c r="D77" s="402" t="s">
        <v>15</v>
      </c>
      <c r="E77" s="402" t="s">
        <v>15</v>
      </c>
      <c r="F77" s="402" t="s">
        <v>15</v>
      </c>
      <c r="G77" s="402" t="s">
        <v>15</v>
      </c>
      <c r="H77" s="402" t="s">
        <v>15</v>
      </c>
      <c r="I77" s="402" t="s">
        <v>15</v>
      </c>
    </row>
    <row r="78" spans="2:9" ht="14.5" customHeight="1" thickBot="1" x14ac:dyDescent="0.3">
      <c r="B78" s="9">
        <f t="shared" si="1"/>
        <v>1.2708333333333335</v>
      </c>
      <c r="C78" s="402" t="s">
        <v>15</v>
      </c>
      <c r="D78" s="402" t="s">
        <v>15</v>
      </c>
      <c r="E78" s="402" t="s">
        <v>15</v>
      </c>
      <c r="F78" s="402" t="s">
        <v>15</v>
      </c>
      <c r="G78" s="402" t="s">
        <v>15</v>
      </c>
      <c r="H78" s="402" t="s">
        <v>15</v>
      </c>
      <c r="I78" s="402" t="s">
        <v>15</v>
      </c>
    </row>
    <row r="79" spans="2:9" ht="14.5" customHeight="1" thickBot="1" x14ac:dyDescent="0.3">
      <c r="B79" s="9">
        <f t="shared" si="1"/>
        <v>1.2812500000000002</v>
      </c>
      <c r="C79" s="402" t="s">
        <v>15</v>
      </c>
      <c r="D79" s="402" t="s">
        <v>15</v>
      </c>
      <c r="E79" s="402" t="s">
        <v>15</v>
      </c>
      <c r="F79" s="402" t="s">
        <v>15</v>
      </c>
      <c r="G79" s="402" t="s">
        <v>15</v>
      </c>
      <c r="H79" s="402" t="s">
        <v>15</v>
      </c>
      <c r="I79" s="402" t="s">
        <v>15</v>
      </c>
    </row>
    <row r="80" spans="2:9" ht="14.5" customHeight="1" thickBot="1" x14ac:dyDescent="0.3">
      <c r="B80" s="9">
        <f t="shared" si="1"/>
        <v>1.291666666666667</v>
      </c>
      <c r="C80" s="402" t="s">
        <v>15</v>
      </c>
      <c r="D80" s="402" t="s">
        <v>15</v>
      </c>
      <c r="E80" s="402" t="s">
        <v>15</v>
      </c>
      <c r="F80" s="402" t="s">
        <v>15</v>
      </c>
      <c r="G80" s="402" t="s">
        <v>15</v>
      </c>
      <c r="H80" s="402" t="s">
        <v>15</v>
      </c>
      <c r="I80" s="402" t="s">
        <v>15</v>
      </c>
    </row>
    <row r="81" spans="2:9" ht="14.5" customHeight="1" thickBot="1" x14ac:dyDescent="0.3">
      <c r="B81" s="9">
        <f t="shared" si="1"/>
        <v>1.3020833333333337</v>
      </c>
      <c r="C81" s="402" t="s">
        <v>15</v>
      </c>
      <c r="D81" s="402" t="s">
        <v>15</v>
      </c>
      <c r="E81" s="402" t="s">
        <v>15</v>
      </c>
      <c r="F81" s="402" t="s">
        <v>15</v>
      </c>
      <c r="G81" s="402" t="s">
        <v>15</v>
      </c>
      <c r="H81" s="402" t="s">
        <v>15</v>
      </c>
      <c r="I81" s="402" t="s">
        <v>15</v>
      </c>
    </row>
    <row r="82" spans="2:9" ht="14.5" customHeight="1" thickBot="1" x14ac:dyDescent="0.3">
      <c r="B82" s="9">
        <f t="shared" si="1"/>
        <v>1.3125000000000004</v>
      </c>
      <c r="C82" s="402" t="s">
        <v>15</v>
      </c>
      <c r="D82" s="402" t="s">
        <v>15</v>
      </c>
      <c r="E82" s="402" t="s">
        <v>15</v>
      </c>
      <c r="F82" s="402" t="s">
        <v>15</v>
      </c>
      <c r="G82" s="402" t="s">
        <v>15</v>
      </c>
      <c r="H82" s="402" t="s">
        <v>15</v>
      </c>
      <c r="I82" s="402" t="s">
        <v>15</v>
      </c>
    </row>
    <row r="83" spans="2:9" ht="14.5" customHeight="1" thickBot="1" x14ac:dyDescent="0.3">
      <c r="B83" s="9">
        <f t="shared" si="1"/>
        <v>1.3229166666666672</v>
      </c>
      <c r="C83" s="402" t="s">
        <v>15</v>
      </c>
      <c r="D83" s="402" t="s">
        <v>15</v>
      </c>
      <c r="E83" s="402" t="s">
        <v>15</v>
      </c>
      <c r="F83" s="402" t="s">
        <v>15</v>
      </c>
      <c r="G83" s="402" t="s">
        <v>15</v>
      </c>
      <c r="H83" s="402" t="s">
        <v>15</v>
      </c>
      <c r="I83" s="402" t="s">
        <v>15</v>
      </c>
    </row>
    <row r="84" spans="2:9" ht="14.5" customHeight="1" thickBot="1" x14ac:dyDescent="0.3">
      <c r="B84" s="9">
        <f t="shared" si="1"/>
        <v>1.3333333333333339</v>
      </c>
      <c r="C84" s="402" t="s">
        <v>15</v>
      </c>
      <c r="D84" s="402" t="s">
        <v>15</v>
      </c>
      <c r="E84" s="402" t="s">
        <v>15</v>
      </c>
      <c r="F84" s="402" t="s">
        <v>15</v>
      </c>
      <c r="G84" s="402" t="s">
        <v>15</v>
      </c>
      <c r="H84" s="402" t="s">
        <v>15</v>
      </c>
      <c r="I84" s="402" t="s">
        <v>15</v>
      </c>
    </row>
    <row r="85" spans="2:9" ht="14.5" customHeight="1" thickBot="1" x14ac:dyDescent="0.3">
      <c r="B85" s="9">
        <f t="shared" si="1"/>
        <v>1.3437500000000007</v>
      </c>
      <c r="C85" s="402" t="s">
        <v>15</v>
      </c>
      <c r="D85" s="402" t="s">
        <v>15</v>
      </c>
      <c r="E85" s="402" t="s">
        <v>15</v>
      </c>
      <c r="F85" s="402" t="s">
        <v>15</v>
      </c>
      <c r="G85" s="402" t="s">
        <v>15</v>
      </c>
      <c r="H85" s="402" t="s">
        <v>15</v>
      </c>
      <c r="I85" s="402" t="s">
        <v>15</v>
      </c>
    </row>
    <row r="86" spans="2:9" ht="14.5" customHeight="1" thickBot="1" x14ac:dyDescent="0.3">
      <c r="B86" s="9">
        <f t="shared" si="1"/>
        <v>1.3541666666666674</v>
      </c>
      <c r="C86" s="402" t="s">
        <v>15</v>
      </c>
      <c r="D86" s="402" t="s">
        <v>15</v>
      </c>
      <c r="E86" s="402" t="s">
        <v>15</v>
      </c>
      <c r="F86" s="402" t="s">
        <v>15</v>
      </c>
      <c r="G86" s="402" t="s">
        <v>15</v>
      </c>
      <c r="H86" s="402" t="s">
        <v>15</v>
      </c>
      <c r="I86" s="402" t="s">
        <v>15</v>
      </c>
    </row>
    <row r="87" spans="2:9" ht="14.5" customHeight="1" thickBot="1" x14ac:dyDescent="0.3">
      <c r="B87" s="9">
        <f t="shared" si="1"/>
        <v>1.3645833333333341</v>
      </c>
      <c r="C87" s="402" t="s">
        <v>15</v>
      </c>
      <c r="D87" s="402" t="s">
        <v>15</v>
      </c>
      <c r="E87" s="402" t="s">
        <v>15</v>
      </c>
      <c r="F87" s="402" t="s">
        <v>15</v>
      </c>
      <c r="G87" s="402" t="s">
        <v>15</v>
      </c>
      <c r="H87" s="402" t="s">
        <v>15</v>
      </c>
      <c r="I87" s="402" t="s">
        <v>15</v>
      </c>
    </row>
    <row r="88" spans="2:9" ht="14.5" customHeight="1" thickBot="1" x14ac:dyDescent="0.3">
      <c r="B88" s="9">
        <f t="shared" si="1"/>
        <v>1.3750000000000009</v>
      </c>
      <c r="C88" s="402" t="s">
        <v>15</v>
      </c>
      <c r="D88" s="402" t="s">
        <v>15</v>
      </c>
      <c r="E88" s="402" t="s">
        <v>15</v>
      </c>
      <c r="F88" s="402" t="s">
        <v>15</v>
      </c>
      <c r="G88" s="402" t="s">
        <v>15</v>
      </c>
      <c r="H88" s="402" t="s">
        <v>15</v>
      </c>
      <c r="I88" s="402" t="s">
        <v>15</v>
      </c>
    </row>
    <row r="89" spans="2:9" ht="14.5" customHeight="1" thickBot="1" x14ac:dyDescent="0.3">
      <c r="B89" s="9">
        <f t="shared" si="1"/>
        <v>1.3854166666666676</v>
      </c>
      <c r="C89" s="402" t="s">
        <v>15</v>
      </c>
      <c r="D89" s="402" t="s">
        <v>15</v>
      </c>
      <c r="E89" s="402" t="s">
        <v>15</v>
      </c>
      <c r="F89" s="402" t="s">
        <v>15</v>
      </c>
      <c r="G89" s="402" t="s">
        <v>15</v>
      </c>
      <c r="H89" s="402" t="s">
        <v>15</v>
      </c>
      <c r="I89" s="402" t="s">
        <v>15</v>
      </c>
    </row>
    <row r="90" spans="2:9" ht="14.5" customHeight="1" thickBot="1" x14ac:dyDescent="0.3">
      <c r="B90" s="9">
        <f t="shared" si="1"/>
        <v>1.3958333333333344</v>
      </c>
      <c r="C90" s="402" t="s">
        <v>15</v>
      </c>
      <c r="D90" s="402" t="s">
        <v>15</v>
      </c>
      <c r="E90" s="402" t="s">
        <v>15</v>
      </c>
      <c r="F90" s="402" t="s">
        <v>15</v>
      </c>
      <c r="G90" s="402" t="s">
        <v>15</v>
      </c>
      <c r="H90" s="402" t="s">
        <v>15</v>
      </c>
      <c r="I90" s="402" t="s">
        <v>15</v>
      </c>
    </row>
    <row r="91" spans="2:9" ht="14.5" customHeight="1" thickBot="1" x14ac:dyDescent="0.3">
      <c r="B91" s="9">
        <f t="shared" si="1"/>
        <v>1.4062500000000011</v>
      </c>
      <c r="C91" s="402" t="s">
        <v>15</v>
      </c>
      <c r="D91" s="402" t="s">
        <v>15</v>
      </c>
      <c r="E91" s="402" t="s">
        <v>15</v>
      </c>
      <c r="F91" s="402" t="s">
        <v>15</v>
      </c>
      <c r="G91" s="402" t="s">
        <v>15</v>
      </c>
      <c r="H91" s="402" t="s">
        <v>15</v>
      </c>
      <c r="I91" s="402" t="s">
        <v>15</v>
      </c>
    </row>
    <row r="92" spans="2:9" ht="14.5" customHeight="1" thickBot="1" x14ac:dyDescent="0.3">
      <c r="B92" s="9">
        <f t="shared" si="1"/>
        <v>1.4166666666666679</v>
      </c>
      <c r="C92" s="402" t="s">
        <v>15</v>
      </c>
      <c r="D92" s="402" t="s">
        <v>15</v>
      </c>
      <c r="E92" s="402" t="s">
        <v>15</v>
      </c>
      <c r="F92" s="402" t="s">
        <v>15</v>
      </c>
      <c r="G92" s="402" t="s">
        <v>15</v>
      </c>
      <c r="H92" s="402" t="s">
        <v>15</v>
      </c>
      <c r="I92" s="402" t="s">
        <v>15</v>
      </c>
    </row>
    <row r="93" spans="2:9" ht="14.5" customHeight="1" thickBot="1" x14ac:dyDescent="0.3">
      <c r="B93" s="9">
        <f t="shared" si="1"/>
        <v>1.4270833333333346</v>
      </c>
      <c r="C93" s="402" t="s">
        <v>15</v>
      </c>
      <c r="D93" s="402" t="s">
        <v>15</v>
      </c>
      <c r="E93" s="402" t="s">
        <v>15</v>
      </c>
      <c r="F93" s="402" t="s">
        <v>15</v>
      </c>
      <c r="G93" s="402" t="s">
        <v>15</v>
      </c>
      <c r="H93" s="402" t="s">
        <v>15</v>
      </c>
      <c r="I93" s="402" t="s">
        <v>15</v>
      </c>
    </row>
    <row r="94" spans="2:9" ht="14.5" customHeight="1" thickBot="1" x14ac:dyDescent="0.3">
      <c r="B94" s="9">
        <f t="shared" si="1"/>
        <v>1.4375000000000013</v>
      </c>
      <c r="C94" s="402" t="s">
        <v>15</v>
      </c>
      <c r="D94" s="402" t="s">
        <v>15</v>
      </c>
      <c r="E94" s="402" t="s">
        <v>15</v>
      </c>
      <c r="F94" s="402" t="s">
        <v>15</v>
      </c>
      <c r="G94" s="402" t="s">
        <v>15</v>
      </c>
      <c r="H94" s="402" t="s">
        <v>15</v>
      </c>
      <c r="I94" s="402" t="s">
        <v>15</v>
      </c>
    </row>
    <row r="95" spans="2:9" ht="14.5" customHeight="1" thickBot="1" x14ac:dyDescent="0.3">
      <c r="B95" s="9">
        <f t="shared" si="1"/>
        <v>1.4479166666666681</v>
      </c>
      <c r="C95" s="402" t="s">
        <v>15</v>
      </c>
      <c r="D95" s="402" t="s">
        <v>15</v>
      </c>
      <c r="E95" s="402" t="s">
        <v>15</v>
      </c>
      <c r="F95" s="402" t="s">
        <v>15</v>
      </c>
      <c r="G95" s="402" t="s">
        <v>15</v>
      </c>
      <c r="H95" s="402" t="s">
        <v>15</v>
      </c>
      <c r="I95" s="402" t="s">
        <v>15</v>
      </c>
    </row>
    <row r="96" spans="2:9" ht="14.5" customHeight="1" thickBot="1" x14ac:dyDescent="0.3">
      <c r="B96" s="9">
        <f t="shared" si="1"/>
        <v>1.4583333333333348</v>
      </c>
      <c r="C96" s="402" t="s">
        <v>15</v>
      </c>
      <c r="D96" s="402" t="s">
        <v>15</v>
      </c>
      <c r="E96" s="402" t="s">
        <v>15</v>
      </c>
      <c r="F96" s="402" t="s">
        <v>15</v>
      </c>
      <c r="G96" s="402" t="s">
        <v>15</v>
      </c>
      <c r="H96" s="402" t="s">
        <v>15</v>
      </c>
      <c r="I96" s="402" t="s">
        <v>15</v>
      </c>
    </row>
    <row r="97" spans="2:9" ht="14.5" customHeight="1" thickBot="1" x14ac:dyDescent="0.3">
      <c r="B97" s="9">
        <f t="shared" si="1"/>
        <v>1.4687500000000016</v>
      </c>
      <c r="C97" s="402" t="s">
        <v>15</v>
      </c>
      <c r="D97" s="402" t="s">
        <v>15</v>
      </c>
      <c r="E97" s="402" t="s">
        <v>15</v>
      </c>
      <c r="F97" s="402" t="s">
        <v>15</v>
      </c>
      <c r="G97" s="402" t="s">
        <v>15</v>
      </c>
      <c r="H97" s="402" t="s">
        <v>15</v>
      </c>
      <c r="I97" s="402" t="s">
        <v>15</v>
      </c>
    </row>
    <row r="98" spans="2:9" ht="14.5" customHeight="1" thickBot="1" x14ac:dyDescent="0.3">
      <c r="B98" s="9">
        <f t="shared" si="1"/>
        <v>1.4791666666666683</v>
      </c>
      <c r="C98" s="402" t="s">
        <v>15</v>
      </c>
      <c r="D98" s="402" t="s">
        <v>15</v>
      </c>
      <c r="E98" s="402" t="s">
        <v>15</v>
      </c>
      <c r="F98" s="402" t="s">
        <v>15</v>
      </c>
      <c r="G98" s="402" t="s">
        <v>15</v>
      </c>
      <c r="H98" s="402" t="s">
        <v>15</v>
      </c>
      <c r="I98" s="402" t="s">
        <v>15</v>
      </c>
    </row>
    <row r="99" spans="2:9" ht="14.5" customHeight="1" thickBot="1" x14ac:dyDescent="0.3">
      <c r="B99" s="9">
        <f t="shared" si="1"/>
        <v>1.489583333333335</v>
      </c>
      <c r="C99" s="402" t="s">
        <v>15</v>
      </c>
      <c r="D99" s="402" t="s">
        <v>15</v>
      </c>
      <c r="E99" s="402" t="s">
        <v>15</v>
      </c>
      <c r="F99" s="402" t="s">
        <v>15</v>
      </c>
      <c r="G99" s="402" t="s">
        <v>15</v>
      </c>
      <c r="H99" s="402" t="s">
        <v>15</v>
      </c>
      <c r="I99" s="402" t="s">
        <v>15</v>
      </c>
    </row>
    <row r="100" spans="2:9" ht="14.5" customHeight="1" thickBot="1" x14ac:dyDescent="0.3">
      <c r="B100" s="9">
        <f t="shared" si="1"/>
        <v>1.5000000000000018</v>
      </c>
      <c r="C100" s="402" t="s">
        <v>15</v>
      </c>
      <c r="D100" s="402" t="s">
        <v>15</v>
      </c>
      <c r="E100" s="402" t="s">
        <v>15</v>
      </c>
      <c r="F100" s="402" t="s">
        <v>15</v>
      </c>
      <c r="G100" s="402" t="s">
        <v>15</v>
      </c>
      <c r="H100" s="402" t="s">
        <v>15</v>
      </c>
      <c r="I100" s="402" t="s">
        <v>15</v>
      </c>
    </row>
  </sheetData>
  <mergeCells count="52">
    <mergeCell ref="H4:H13"/>
    <mergeCell ref="I4:I13"/>
    <mergeCell ref="G4:G13"/>
    <mergeCell ref="C19:C22"/>
    <mergeCell ref="I64:I65"/>
    <mergeCell ref="E54:E60"/>
    <mergeCell ref="F54:F60"/>
    <mergeCell ref="G54:G60"/>
    <mergeCell ref="I19:I22"/>
    <mergeCell ref="I40:I47"/>
    <mergeCell ref="C64:C65"/>
    <mergeCell ref="D64:D65"/>
    <mergeCell ref="E64:E65"/>
    <mergeCell ref="F64:F65"/>
    <mergeCell ref="G64:G65"/>
    <mergeCell ref="D24:D29"/>
    <mergeCell ref="I54:I60"/>
    <mergeCell ref="H18:H35"/>
    <mergeCell ref="G62:G63"/>
    <mergeCell ref="I62:I63"/>
    <mergeCell ref="F24:F29"/>
    <mergeCell ref="G24:G29"/>
    <mergeCell ref="F19:F22"/>
    <mergeCell ref="G19:G22"/>
    <mergeCell ref="G40:G47"/>
    <mergeCell ref="I24:I29"/>
    <mergeCell ref="C62:C63"/>
    <mergeCell ref="D62:D63"/>
    <mergeCell ref="E62:E63"/>
    <mergeCell ref="F62:F63"/>
    <mergeCell ref="C54:C60"/>
    <mergeCell ref="D54:D60"/>
    <mergeCell ref="C40:C47"/>
    <mergeCell ref="D40:D47"/>
    <mergeCell ref="E40:E47"/>
    <mergeCell ref="F40:F47"/>
    <mergeCell ref="I31:I34"/>
    <mergeCell ref="C31:C34"/>
    <mergeCell ref="D31:D34"/>
    <mergeCell ref="E31:E34"/>
    <mergeCell ref="F31:F34"/>
    <mergeCell ref="G31:G34"/>
    <mergeCell ref="C24:C29"/>
    <mergeCell ref="B1:D1"/>
    <mergeCell ref="E1:F1"/>
    <mergeCell ref="C4:C13"/>
    <mergeCell ref="D4:D13"/>
    <mergeCell ref="E4:E13"/>
    <mergeCell ref="F4:F13"/>
    <mergeCell ref="E24:E29"/>
    <mergeCell ref="D19:D22"/>
    <mergeCell ref="E19:E22"/>
  </mergeCells>
  <dataValidations count="9">
    <dataValidation allowBlank="1" showInputMessage="1" showErrorMessage="1" prompt="Bu hücreye dönem ismini girin" sqref="E1:F1"/>
    <dataValidation allowBlank="1" showInputMessage="1" showErrorMessage="1" prompt="Bu çalışma kitabının başlığı bu hücrededir. Sağdaki hücreye dönem ismini girin" sqref="B1:D1"/>
    <dataValidation allowBlank="1" showInputMessage="1" showErrorMessage="1" prompt="Bu hücreye dakika cinsinden Zaman Aralığını girin" sqref="E2"/>
    <dataValidation allowBlank="1" showInputMessage="1" showErrorMessage="1" prompt="Sağdaki hücreye dakika cinsinden Zaman Aralığını girin" sqref="D2"/>
    <dataValidation allowBlank="1" showInputMessage="1" showErrorMessage="1" prompt="Bu hücreye Başlangıç Zamanını girin" sqref="C2"/>
    <dataValidation allowBlank="1" showInputMessage="1" showErrorMessage="1" prompt="Sağdaki hücreye Başlangıç Zamanını girin" sqref="B2"/>
    <dataValidation allowBlank="1" showInputMessage="1" showErrorMessage="1" prompt="Zaman, bu sütundaki bu başlığın altında otomatik olarak güncelleştirilir." sqref="B3"/>
    <dataValidation allowBlank="1" showInputMessage="1" showErrorMessage="1" prompt="Bu sütundaki başlığın altına bu hafta içi günlerinin programını girin. Süre için bir hücreyi ya da hücreleri seçin; Giriş sekmesindeki seçenekleri kullanarak sınıflar için aralığı kapsayan hücreleri çözün/birleştirin." sqref="C3:I3"/>
    <dataValidation allowBlank="1" showInputMessage="1" showErrorMessage="1" prompt="Bu çalışma sayfasında bir Ders Programı oluşturun. C2 hücresine Başlangıç Saatini, E2 hücresine süre aralığını ve B3 hücresine haftalık program başlangıcını girin." sqref="A1"/>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130"/>
  <sheetViews>
    <sheetView topLeftCell="A82" workbookViewId="0">
      <selection activeCell="D103" sqref="D103"/>
    </sheetView>
  </sheetViews>
  <sheetFormatPr defaultColWidth="9.0703125" defaultRowHeight="14" thickBottom="1" x14ac:dyDescent="0.3"/>
  <cols>
    <col min="1" max="1" width="1.42578125" style="55" customWidth="1"/>
    <col min="2" max="2" width="2.0703125" style="228" customWidth="1"/>
    <col min="3" max="3" width="22.92578125" style="229" customWidth="1"/>
    <col min="4" max="31" width="3.78515625" style="230" customWidth="1"/>
    <col min="32" max="16384" width="9.0703125" style="55"/>
  </cols>
  <sheetData>
    <row r="1" spans="2:31" ht="18" customHeight="1" thickBot="1" x14ac:dyDescent="0.4">
      <c r="B1" s="482" t="s">
        <v>551</v>
      </c>
      <c r="C1" s="482"/>
      <c r="D1" s="482"/>
      <c r="E1" s="482"/>
      <c r="F1" s="482"/>
      <c r="G1" s="482"/>
      <c r="H1" s="482"/>
      <c r="I1" s="482"/>
      <c r="J1" s="482"/>
      <c r="K1" s="482"/>
      <c r="L1" s="482"/>
      <c r="M1" s="482"/>
      <c r="N1" s="482"/>
      <c r="O1" s="482"/>
      <c r="P1" s="482"/>
      <c r="Q1" s="482"/>
      <c r="R1" s="482"/>
      <c r="S1" s="482"/>
      <c r="T1" s="482"/>
      <c r="U1" s="482"/>
      <c r="V1" s="482"/>
      <c r="W1" s="482"/>
      <c r="X1" s="482"/>
      <c r="Y1" s="482"/>
      <c r="Z1" s="482"/>
      <c r="AA1" s="482"/>
      <c r="AB1" s="482"/>
      <c r="AC1" s="482"/>
      <c r="AD1" s="482"/>
      <c r="AE1" s="482"/>
    </row>
    <row r="2" spans="2:31" s="97" customFormat="1" ht="14.15" customHeight="1" thickBot="1" x14ac:dyDescent="0.25">
      <c r="B2" s="483" t="s">
        <v>488</v>
      </c>
      <c r="C2" s="484"/>
      <c r="D2" s="231">
        <v>1</v>
      </c>
      <c r="E2" s="231">
        <v>2</v>
      </c>
      <c r="F2" s="231">
        <v>3</v>
      </c>
      <c r="G2" s="231">
        <v>4</v>
      </c>
      <c r="H2" s="231">
        <v>5</v>
      </c>
      <c r="I2" s="231">
        <v>6</v>
      </c>
      <c r="J2" s="231">
        <v>7</v>
      </c>
      <c r="K2" s="231">
        <v>8</v>
      </c>
      <c r="L2" s="231">
        <v>9</v>
      </c>
      <c r="M2" s="231">
        <v>10</v>
      </c>
      <c r="N2" s="231">
        <v>11</v>
      </c>
      <c r="O2" s="231">
        <v>12</v>
      </c>
      <c r="P2" s="231">
        <v>13</v>
      </c>
      <c r="Q2" s="231">
        <v>14</v>
      </c>
      <c r="R2" s="231">
        <v>15</v>
      </c>
      <c r="S2" s="231">
        <v>16</v>
      </c>
      <c r="T2" s="231">
        <v>17</v>
      </c>
      <c r="U2" s="231">
        <v>18</v>
      </c>
      <c r="V2" s="231">
        <v>19</v>
      </c>
      <c r="W2" s="231">
        <v>20</v>
      </c>
      <c r="X2" s="231">
        <v>21</v>
      </c>
      <c r="Y2" s="231">
        <v>22</v>
      </c>
      <c r="Z2" s="231">
        <v>23</v>
      </c>
      <c r="AA2" s="231">
        <v>24</v>
      </c>
      <c r="AB2" s="231">
        <v>25</v>
      </c>
      <c r="AC2" s="231">
        <v>26</v>
      </c>
      <c r="AD2" s="231">
        <v>27</v>
      </c>
      <c r="AE2" s="231">
        <v>28</v>
      </c>
    </row>
    <row r="3" spans="2:31" ht="14.15" customHeight="1" thickBot="1" x14ac:dyDescent="0.3">
      <c r="B3" s="485" t="s">
        <v>552</v>
      </c>
      <c r="C3" s="439"/>
      <c r="D3" s="232"/>
      <c r="E3" s="232"/>
      <c r="F3" s="232"/>
      <c r="G3" s="232"/>
      <c r="H3" s="232"/>
      <c r="I3" s="232"/>
      <c r="J3" s="232"/>
      <c r="K3" s="232"/>
      <c r="L3" s="232"/>
      <c r="M3" s="232"/>
      <c r="N3" s="232"/>
      <c r="O3" s="232"/>
      <c r="P3" s="232"/>
      <c r="Q3" s="232"/>
      <c r="R3" s="232"/>
      <c r="S3" s="232"/>
      <c r="T3" s="232"/>
      <c r="U3" s="232"/>
      <c r="V3" s="232"/>
      <c r="W3" s="232"/>
      <c r="X3" s="232"/>
      <c r="Y3" s="232"/>
      <c r="Z3" s="232"/>
      <c r="AA3" s="232"/>
      <c r="AB3" s="232"/>
      <c r="AC3" s="232"/>
      <c r="AD3" s="232"/>
      <c r="AE3" s="232"/>
    </row>
    <row r="4" spans="2:31" ht="14.15" customHeight="1" thickBot="1" x14ac:dyDescent="0.3">
      <c r="B4" s="233">
        <v>1</v>
      </c>
      <c r="C4" s="234" t="s">
        <v>490</v>
      </c>
      <c r="D4" s="235"/>
      <c r="E4" s="235"/>
      <c r="F4" s="235"/>
      <c r="G4" s="235"/>
      <c r="H4" s="235"/>
      <c r="I4" s="235"/>
      <c r="J4" s="235"/>
      <c r="K4" s="235"/>
      <c r="L4" s="235"/>
      <c r="M4" s="235"/>
      <c r="N4" s="235"/>
      <c r="O4" s="235"/>
      <c r="P4" s="235"/>
      <c r="Q4" s="235"/>
      <c r="R4" s="235"/>
      <c r="S4" s="235"/>
      <c r="T4" s="235"/>
      <c r="U4" s="235"/>
      <c r="V4" s="235"/>
      <c r="W4" s="235"/>
      <c r="X4" s="235"/>
      <c r="Y4" s="235"/>
      <c r="Z4" s="235"/>
      <c r="AA4" s="235"/>
      <c r="AB4" s="235"/>
      <c r="AC4" s="235"/>
      <c r="AD4" s="235"/>
      <c r="AE4" s="235"/>
    </row>
    <row r="5" spans="2:31" ht="14.15" customHeight="1" thickBot="1" x14ac:dyDescent="0.3">
      <c r="B5" s="236">
        <v>2</v>
      </c>
      <c r="C5" s="237" t="s">
        <v>553</v>
      </c>
      <c r="D5" s="238"/>
      <c r="E5" s="238"/>
      <c r="F5" s="238"/>
      <c r="G5" s="238"/>
      <c r="H5" s="238"/>
      <c r="I5" s="238"/>
      <c r="J5" s="238"/>
      <c r="K5" s="238"/>
      <c r="L5" s="238"/>
      <c r="M5" s="238"/>
      <c r="N5" s="238"/>
      <c r="O5" s="238"/>
      <c r="P5" s="238"/>
      <c r="Q5" s="238"/>
      <c r="R5" s="238"/>
      <c r="S5" s="238"/>
      <c r="T5" s="238"/>
      <c r="U5" s="238"/>
      <c r="V5" s="238"/>
      <c r="W5" s="238"/>
      <c r="X5" s="238"/>
      <c r="Y5" s="238"/>
      <c r="Z5" s="238"/>
      <c r="AA5" s="238"/>
      <c r="AB5" s="238"/>
      <c r="AC5" s="238"/>
      <c r="AD5" s="238"/>
      <c r="AE5" s="238"/>
    </row>
    <row r="6" spans="2:31" ht="14.15" customHeight="1" thickBot="1" x14ac:dyDescent="0.3">
      <c r="B6" s="233">
        <v>3</v>
      </c>
      <c r="C6" s="234" t="s">
        <v>379</v>
      </c>
      <c r="D6" s="235"/>
      <c r="E6" s="235"/>
      <c r="F6" s="235"/>
      <c r="G6" s="235"/>
      <c r="H6" s="235"/>
      <c r="I6" s="235"/>
      <c r="J6" s="235"/>
      <c r="K6" s="235"/>
      <c r="L6" s="235"/>
      <c r="M6" s="235"/>
      <c r="N6" s="235"/>
      <c r="O6" s="235"/>
      <c r="P6" s="235"/>
      <c r="Q6" s="235"/>
      <c r="R6" s="235"/>
      <c r="S6" s="235"/>
      <c r="T6" s="235"/>
      <c r="U6" s="235"/>
      <c r="V6" s="235"/>
      <c r="W6" s="235"/>
      <c r="X6" s="235"/>
      <c r="Y6" s="235"/>
      <c r="Z6" s="235"/>
      <c r="AA6" s="235"/>
      <c r="AB6" s="235"/>
      <c r="AC6" s="235"/>
      <c r="AD6" s="235"/>
      <c r="AE6" s="235"/>
    </row>
    <row r="7" spans="2:31" ht="14.15" customHeight="1" thickBot="1" x14ac:dyDescent="0.3">
      <c r="B7" s="236">
        <v>4</v>
      </c>
      <c r="C7" s="237" t="s">
        <v>554</v>
      </c>
      <c r="D7" s="238"/>
      <c r="E7" s="238"/>
      <c r="F7" s="238"/>
      <c r="G7" s="238"/>
      <c r="H7" s="238"/>
      <c r="I7" s="238"/>
      <c r="J7" s="238"/>
      <c r="K7" s="238"/>
      <c r="L7" s="238"/>
      <c r="M7" s="238"/>
      <c r="N7" s="238"/>
      <c r="O7" s="238"/>
      <c r="P7" s="238"/>
      <c r="Q7" s="238"/>
      <c r="R7" s="238"/>
      <c r="S7" s="238"/>
      <c r="T7" s="238"/>
      <c r="U7" s="238"/>
      <c r="V7" s="238"/>
      <c r="W7" s="238"/>
      <c r="X7" s="238"/>
      <c r="Y7" s="238"/>
      <c r="Z7" s="238"/>
      <c r="AA7" s="238"/>
      <c r="AB7" s="238"/>
      <c r="AC7" s="238"/>
      <c r="AD7" s="238"/>
      <c r="AE7" s="238"/>
    </row>
    <row r="8" spans="2:31" ht="14.15" customHeight="1" thickBot="1" x14ac:dyDescent="0.3">
      <c r="B8" s="233">
        <v>5</v>
      </c>
      <c r="C8" s="234" t="s">
        <v>555</v>
      </c>
      <c r="D8" s="235"/>
      <c r="E8" s="235"/>
      <c r="F8" s="235"/>
      <c r="G8" s="235"/>
      <c r="H8" s="235"/>
      <c r="I8" s="235"/>
      <c r="J8" s="235"/>
      <c r="K8" s="235"/>
      <c r="L8" s="235"/>
      <c r="M8" s="235"/>
      <c r="N8" s="235"/>
      <c r="O8" s="235"/>
      <c r="P8" s="235"/>
      <c r="Q8" s="235"/>
      <c r="R8" s="235"/>
      <c r="S8" s="235"/>
      <c r="T8" s="235"/>
      <c r="U8" s="235"/>
      <c r="V8" s="235"/>
      <c r="W8" s="235"/>
      <c r="X8" s="235"/>
      <c r="Y8" s="235"/>
      <c r="Z8" s="235"/>
      <c r="AA8" s="235"/>
      <c r="AB8" s="235"/>
      <c r="AC8" s="235"/>
      <c r="AD8" s="235"/>
      <c r="AE8" s="235"/>
    </row>
    <row r="9" spans="2:31" ht="14.15" customHeight="1" thickBot="1" x14ac:dyDescent="0.3">
      <c r="B9" s="236">
        <v>6</v>
      </c>
      <c r="C9" s="237" t="s">
        <v>556</v>
      </c>
      <c r="D9" s="238"/>
      <c r="E9" s="238"/>
      <c r="F9" s="238"/>
      <c r="G9" s="238"/>
      <c r="H9" s="238"/>
      <c r="I9" s="238"/>
      <c r="J9" s="238"/>
      <c r="K9" s="238"/>
      <c r="L9" s="238"/>
      <c r="M9" s="238"/>
      <c r="N9" s="238"/>
      <c r="O9" s="238"/>
      <c r="P9" s="238"/>
      <c r="Q9" s="238"/>
      <c r="R9" s="238"/>
      <c r="S9" s="238"/>
      <c r="T9" s="238"/>
      <c r="U9" s="238"/>
      <c r="V9" s="238"/>
      <c r="W9" s="238"/>
      <c r="X9" s="238"/>
      <c r="Y9" s="238"/>
      <c r="Z9" s="238"/>
      <c r="AA9" s="238"/>
      <c r="AB9" s="238"/>
      <c r="AC9" s="238"/>
      <c r="AD9" s="238"/>
      <c r="AE9" s="238"/>
    </row>
    <row r="10" spans="2:31" ht="14.15" customHeight="1" thickBot="1" x14ac:dyDescent="0.3">
      <c r="B10" s="233">
        <v>7</v>
      </c>
      <c r="C10" s="234" t="s">
        <v>498</v>
      </c>
      <c r="D10" s="235"/>
      <c r="E10" s="235"/>
      <c r="F10" s="235"/>
      <c r="G10" s="235"/>
      <c r="H10" s="235"/>
      <c r="I10" s="235"/>
      <c r="J10" s="235"/>
      <c r="K10" s="235"/>
      <c r="L10" s="235"/>
      <c r="M10" s="235"/>
      <c r="N10" s="235"/>
      <c r="O10" s="235"/>
      <c r="P10" s="235"/>
      <c r="Q10" s="235"/>
      <c r="R10" s="235"/>
      <c r="S10" s="235"/>
      <c r="T10" s="235"/>
      <c r="U10" s="235"/>
      <c r="V10" s="235"/>
      <c r="W10" s="235"/>
      <c r="X10" s="235"/>
      <c r="Y10" s="235"/>
      <c r="Z10" s="235"/>
      <c r="AA10" s="235"/>
      <c r="AB10" s="235"/>
      <c r="AC10" s="235"/>
      <c r="AD10" s="235"/>
      <c r="AE10" s="235"/>
    </row>
    <row r="11" spans="2:31" ht="14.15" customHeight="1" thickBot="1" x14ac:dyDescent="0.3">
      <c r="B11" s="236">
        <v>8</v>
      </c>
      <c r="C11" s="237" t="s">
        <v>382</v>
      </c>
      <c r="D11" s="238"/>
      <c r="E11" s="238"/>
      <c r="F11" s="238"/>
      <c r="G11" s="238"/>
      <c r="H11" s="238"/>
      <c r="I11" s="238"/>
      <c r="J11" s="238"/>
      <c r="K11" s="238"/>
      <c r="L11" s="238"/>
      <c r="M11" s="238"/>
      <c r="N11" s="238"/>
      <c r="O11" s="238"/>
      <c r="P11" s="238"/>
      <c r="Q11" s="238"/>
      <c r="R11" s="238"/>
      <c r="S11" s="238"/>
      <c r="T11" s="238"/>
      <c r="U11" s="238"/>
      <c r="V11" s="238"/>
      <c r="W11" s="238"/>
      <c r="X11" s="238"/>
      <c r="Y11" s="238"/>
      <c r="Z11" s="238"/>
      <c r="AA11" s="238"/>
      <c r="AB11" s="238"/>
      <c r="AC11" s="238"/>
      <c r="AD11" s="238"/>
      <c r="AE11" s="238"/>
    </row>
    <row r="12" spans="2:31" ht="14.15" customHeight="1" thickBot="1" x14ac:dyDescent="0.3">
      <c r="B12" s="233">
        <v>9</v>
      </c>
      <c r="C12" s="234" t="s">
        <v>499</v>
      </c>
      <c r="D12" s="235"/>
      <c r="E12" s="235"/>
      <c r="F12" s="235"/>
      <c r="G12" s="235"/>
      <c r="H12" s="235"/>
      <c r="I12" s="235"/>
      <c r="J12" s="235"/>
      <c r="K12" s="235"/>
      <c r="L12" s="235"/>
      <c r="M12" s="235"/>
      <c r="N12" s="235"/>
      <c r="O12" s="235"/>
      <c r="P12" s="235"/>
      <c r="Q12" s="235"/>
      <c r="R12" s="235"/>
      <c r="S12" s="235"/>
      <c r="T12" s="235"/>
      <c r="U12" s="235"/>
      <c r="V12" s="235"/>
      <c r="W12" s="235"/>
      <c r="X12" s="235"/>
      <c r="Y12" s="235"/>
      <c r="Z12" s="235"/>
      <c r="AA12" s="235"/>
      <c r="AB12" s="235"/>
      <c r="AC12" s="235"/>
      <c r="AD12" s="235"/>
      <c r="AE12" s="235"/>
    </row>
    <row r="13" spans="2:31" ht="14.15" customHeight="1" thickBot="1" x14ac:dyDescent="0.3">
      <c r="B13" s="236">
        <v>10</v>
      </c>
      <c r="C13" s="237" t="s">
        <v>383</v>
      </c>
      <c r="D13" s="238"/>
      <c r="E13" s="238"/>
      <c r="F13" s="238"/>
      <c r="G13" s="238"/>
      <c r="H13" s="238"/>
      <c r="I13" s="238"/>
      <c r="J13" s="238"/>
      <c r="K13" s="238"/>
      <c r="L13" s="238"/>
      <c r="M13" s="238"/>
      <c r="N13" s="238"/>
      <c r="O13" s="238"/>
      <c r="P13" s="238"/>
      <c r="Q13" s="238"/>
      <c r="R13" s="238"/>
      <c r="S13" s="238"/>
      <c r="T13" s="238"/>
      <c r="U13" s="238"/>
      <c r="V13" s="238"/>
      <c r="W13" s="238"/>
      <c r="X13" s="238"/>
      <c r="Y13" s="238"/>
      <c r="Z13" s="238"/>
      <c r="AA13" s="238"/>
      <c r="AB13" s="238"/>
      <c r="AC13" s="238"/>
      <c r="AD13" s="238"/>
      <c r="AE13" s="238"/>
    </row>
    <row r="14" spans="2:31" ht="14.15" customHeight="1" thickBot="1" x14ac:dyDescent="0.3">
      <c r="B14" s="233">
        <v>11</v>
      </c>
      <c r="C14" s="234" t="s">
        <v>557</v>
      </c>
      <c r="D14" s="235"/>
      <c r="E14" s="235"/>
      <c r="F14" s="235"/>
      <c r="G14" s="235"/>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row>
    <row r="15" spans="2:31" ht="14.15" customHeight="1" thickBot="1" x14ac:dyDescent="0.3">
      <c r="B15" s="236">
        <v>12</v>
      </c>
      <c r="C15" s="237" t="s">
        <v>558</v>
      </c>
      <c r="D15" s="238"/>
      <c r="E15" s="238"/>
      <c r="F15" s="238"/>
      <c r="G15" s="238"/>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row>
    <row r="16" spans="2:31" ht="14.15" customHeight="1" thickBot="1" x14ac:dyDescent="0.3">
      <c r="B16" s="233">
        <v>13</v>
      </c>
      <c r="C16" s="234" t="s">
        <v>559</v>
      </c>
      <c r="D16" s="235"/>
      <c r="E16" s="235"/>
      <c r="F16" s="235"/>
      <c r="G16" s="235"/>
      <c r="H16" s="235"/>
      <c r="I16" s="235"/>
      <c r="J16" s="235"/>
      <c r="K16" s="235"/>
      <c r="L16" s="235"/>
      <c r="M16" s="235"/>
      <c r="N16" s="235"/>
      <c r="O16" s="235"/>
      <c r="P16" s="235"/>
      <c r="Q16" s="235"/>
      <c r="R16" s="235"/>
      <c r="S16" s="235"/>
      <c r="T16" s="235"/>
      <c r="U16" s="235"/>
      <c r="V16" s="235"/>
      <c r="W16" s="235"/>
      <c r="X16" s="235"/>
      <c r="Y16" s="235"/>
      <c r="Z16" s="235"/>
      <c r="AA16" s="235"/>
      <c r="AB16" s="235"/>
      <c r="AC16" s="235"/>
      <c r="AD16" s="235"/>
      <c r="AE16" s="235"/>
    </row>
    <row r="17" spans="2:31" ht="14.15" customHeight="1" thickBot="1" x14ac:dyDescent="0.3">
      <c r="B17" s="236">
        <v>14</v>
      </c>
      <c r="C17" s="237" t="s">
        <v>560</v>
      </c>
      <c r="D17" s="238"/>
      <c r="E17" s="238"/>
      <c r="F17" s="238"/>
      <c r="G17" s="238"/>
      <c r="H17" s="238"/>
      <c r="I17" s="238"/>
      <c r="J17" s="238"/>
      <c r="K17" s="238"/>
      <c r="L17" s="238"/>
      <c r="M17" s="238"/>
      <c r="N17" s="238"/>
      <c r="O17" s="238"/>
      <c r="P17" s="238"/>
      <c r="Q17" s="238"/>
      <c r="R17" s="238"/>
      <c r="S17" s="238"/>
      <c r="T17" s="238"/>
      <c r="U17" s="238"/>
      <c r="V17" s="238"/>
      <c r="W17" s="238"/>
      <c r="X17" s="238"/>
      <c r="Y17" s="238"/>
      <c r="Z17" s="238"/>
      <c r="AA17" s="238"/>
      <c r="AB17" s="238"/>
      <c r="AC17" s="238"/>
      <c r="AD17" s="238"/>
      <c r="AE17" s="238"/>
    </row>
    <row r="18" spans="2:31" ht="14.15" customHeight="1" thickBot="1" x14ac:dyDescent="0.3">
      <c r="B18" s="233">
        <v>15</v>
      </c>
      <c r="C18" s="234" t="s">
        <v>561</v>
      </c>
      <c r="D18" s="235"/>
      <c r="E18" s="235"/>
      <c r="F18" s="235"/>
      <c r="G18" s="235"/>
      <c r="H18" s="235"/>
      <c r="I18" s="235"/>
      <c r="J18" s="235"/>
      <c r="K18" s="235"/>
      <c r="L18" s="235"/>
      <c r="M18" s="235"/>
      <c r="N18" s="235"/>
      <c r="O18" s="235"/>
      <c r="P18" s="235"/>
      <c r="Q18" s="235"/>
      <c r="R18" s="235"/>
      <c r="S18" s="235"/>
      <c r="T18" s="235"/>
      <c r="U18" s="235"/>
      <c r="V18" s="235"/>
      <c r="W18" s="235"/>
      <c r="X18" s="235"/>
      <c r="Y18" s="235"/>
      <c r="Z18" s="235"/>
      <c r="AA18" s="235"/>
      <c r="AB18" s="235"/>
      <c r="AC18" s="235"/>
      <c r="AD18" s="235"/>
      <c r="AE18" s="235"/>
    </row>
    <row r="19" spans="2:31" ht="14.15" customHeight="1" thickBot="1" x14ac:dyDescent="0.3">
      <c r="B19" s="236">
        <v>16</v>
      </c>
      <c r="C19" s="237" t="s">
        <v>500</v>
      </c>
      <c r="D19" s="238"/>
      <c r="E19" s="238"/>
      <c r="F19" s="238"/>
      <c r="G19" s="238"/>
      <c r="H19" s="238"/>
      <c r="I19" s="238"/>
      <c r="J19" s="238"/>
      <c r="K19" s="238"/>
      <c r="L19" s="238"/>
      <c r="M19" s="238"/>
      <c r="N19" s="238"/>
      <c r="O19" s="238"/>
      <c r="P19" s="238"/>
      <c r="Q19" s="238"/>
      <c r="R19" s="238"/>
      <c r="S19" s="238"/>
      <c r="T19" s="238"/>
      <c r="U19" s="238"/>
      <c r="V19" s="238"/>
      <c r="W19" s="238"/>
      <c r="X19" s="238"/>
      <c r="Y19" s="238"/>
      <c r="Z19" s="238"/>
      <c r="AA19" s="238"/>
      <c r="AB19" s="238"/>
      <c r="AC19" s="238"/>
      <c r="AD19" s="238"/>
      <c r="AE19" s="238"/>
    </row>
    <row r="20" spans="2:31" ht="14.15" customHeight="1" thickBot="1" x14ac:dyDescent="0.3">
      <c r="B20" s="233">
        <v>17</v>
      </c>
      <c r="C20" s="234" t="s">
        <v>501</v>
      </c>
      <c r="D20" s="235"/>
      <c r="E20" s="235"/>
      <c r="F20" s="235"/>
      <c r="G20" s="235"/>
      <c r="H20" s="235"/>
      <c r="I20" s="235"/>
      <c r="J20" s="235"/>
      <c r="K20" s="235"/>
      <c r="L20" s="235"/>
      <c r="M20" s="235"/>
      <c r="N20" s="235"/>
      <c r="O20" s="235"/>
      <c r="P20" s="235"/>
      <c r="Q20" s="235"/>
      <c r="R20" s="235"/>
      <c r="S20" s="235"/>
      <c r="T20" s="235"/>
      <c r="U20" s="235"/>
      <c r="V20" s="235"/>
      <c r="W20" s="235"/>
      <c r="X20" s="235"/>
      <c r="Y20" s="235"/>
      <c r="Z20" s="235"/>
      <c r="AA20" s="235"/>
      <c r="AB20" s="235"/>
      <c r="AC20" s="235"/>
      <c r="AD20" s="235"/>
      <c r="AE20" s="235"/>
    </row>
    <row r="21" spans="2:31" ht="14.15" customHeight="1" thickBot="1" x14ac:dyDescent="0.3">
      <c r="B21" s="239">
        <v>18</v>
      </c>
      <c r="C21" s="240" t="s">
        <v>562</v>
      </c>
      <c r="D21" s="241"/>
      <c r="E21" s="241"/>
      <c r="F21" s="241"/>
      <c r="G21" s="241"/>
      <c r="H21" s="241"/>
      <c r="I21" s="241"/>
      <c r="J21" s="241"/>
      <c r="K21" s="241"/>
      <c r="L21" s="241"/>
      <c r="M21" s="241"/>
      <c r="N21" s="241"/>
      <c r="O21" s="241"/>
      <c r="P21" s="241"/>
      <c r="Q21" s="241"/>
      <c r="R21" s="241"/>
      <c r="S21" s="241"/>
      <c r="T21" s="241"/>
      <c r="U21" s="241"/>
      <c r="V21" s="241"/>
      <c r="W21" s="241"/>
      <c r="X21" s="241"/>
      <c r="Y21" s="241"/>
      <c r="Z21" s="241"/>
      <c r="AA21" s="241"/>
      <c r="AB21" s="241"/>
      <c r="AC21" s="241"/>
      <c r="AD21" s="241"/>
      <c r="AE21" s="241"/>
    </row>
    <row r="22" spans="2:31" ht="14.15" customHeight="1" thickBot="1" x14ac:dyDescent="0.3">
      <c r="B22" s="486" t="s">
        <v>514</v>
      </c>
      <c r="C22" s="487"/>
      <c r="D22" s="242"/>
      <c r="E22" s="242"/>
      <c r="F22" s="242"/>
      <c r="G22" s="242"/>
      <c r="H22" s="242"/>
      <c r="I22" s="242"/>
      <c r="J22" s="242"/>
      <c r="K22" s="242"/>
      <c r="L22" s="242"/>
      <c r="M22" s="242"/>
      <c r="N22" s="242"/>
      <c r="O22" s="242"/>
      <c r="P22" s="242"/>
      <c r="Q22" s="242"/>
      <c r="R22" s="242"/>
      <c r="S22" s="242"/>
      <c r="T22" s="242"/>
      <c r="U22" s="242"/>
      <c r="V22" s="242"/>
      <c r="W22" s="242"/>
      <c r="X22" s="242"/>
      <c r="Y22" s="242"/>
      <c r="Z22" s="242"/>
      <c r="AA22" s="242"/>
      <c r="AB22" s="242"/>
      <c r="AC22" s="242"/>
      <c r="AD22" s="242"/>
      <c r="AE22" s="242"/>
    </row>
    <row r="23" spans="2:31" ht="14.15" customHeight="1" thickBot="1" x14ac:dyDescent="0.3">
      <c r="B23" s="488" t="s">
        <v>552</v>
      </c>
      <c r="C23" s="443"/>
      <c r="D23" s="108"/>
      <c r="E23" s="108"/>
      <c r="F23" s="108"/>
      <c r="G23" s="108"/>
      <c r="H23" s="108"/>
      <c r="I23" s="108"/>
      <c r="J23" s="108"/>
      <c r="K23" s="108"/>
      <c r="L23" s="108"/>
      <c r="M23" s="108"/>
      <c r="N23" s="108"/>
      <c r="O23" s="108"/>
      <c r="P23" s="108"/>
      <c r="Q23" s="108"/>
      <c r="R23" s="108"/>
      <c r="S23" s="108"/>
      <c r="T23" s="108"/>
      <c r="U23" s="108"/>
      <c r="V23" s="108"/>
      <c r="W23" s="108"/>
      <c r="X23" s="108"/>
      <c r="Y23" s="108"/>
      <c r="Z23" s="108"/>
      <c r="AA23" s="108"/>
      <c r="AB23" s="108"/>
      <c r="AC23" s="108"/>
      <c r="AD23" s="108"/>
      <c r="AE23" s="108"/>
    </row>
    <row r="24" spans="2:31" ht="14.15" customHeight="1" thickBot="1" x14ac:dyDescent="0.3">
      <c r="B24" s="243">
        <v>1</v>
      </c>
      <c r="C24" s="244" t="s">
        <v>516</v>
      </c>
      <c r="D24" s="245"/>
      <c r="E24" s="245"/>
      <c r="F24" s="245"/>
      <c r="G24" s="245"/>
      <c r="H24" s="245"/>
      <c r="I24" s="245"/>
      <c r="J24" s="245"/>
      <c r="K24" s="245"/>
      <c r="L24" s="245"/>
      <c r="M24" s="245"/>
      <c r="N24" s="245"/>
      <c r="O24" s="245"/>
      <c r="P24" s="245"/>
      <c r="Q24" s="245"/>
      <c r="R24" s="245"/>
      <c r="S24" s="245"/>
      <c r="T24" s="245"/>
      <c r="U24" s="245"/>
      <c r="V24" s="245"/>
      <c r="W24" s="245"/>
      <c r="X24" s="245"/>
      <c r="Y24" s="245"/>
      <c r="Z24" s="245"/>
      <c r="AA24" s="245"/>
      <c r="AB24" s="245"/>
      <c r="AC24" s="245"/>
      <c r="AD24" s="245"/>
      <c r="AE24" s="245"/>
    </row>
    <row r="25" spans="2:31" ht="14.15" customHeight="1" thickBot="1" x14ac:dyDescent="0.3">
      <c r="B25" s="246">
        <v>2</v>
      </c>
      <c r="C25" s="247" t="s">
        <v>517</v>
      </c>
      <c r="D25" s="248"/>
      <c r="E25" s="248"/>
      <c r="F25" s="248"/>
      <c r="G25" s="248"/>
      <c r="H25" s="248"/>
      <c r="I25" s="248"/>
      <c r="J25" s="248"/>
      <c r="K25" s="248"/>
      <c r="L25" s="248"/>
      <c r="M25" s="248"/>
      <c r="N25" s="248"/>
      <c r="O25" s="248"/>
      <c r="P25" s="248"/>
      <c r="Q25" s="248"/>
      <c r="R25" s="248"/>
      <c r="S25" s="248"/>
      <c r="T25" s="248"/>
      <c r="U25" s="248"/>
      <c r="V25" s="248"/>
      <c r="W25" s="248"/>
      <c r="X25" s="248"/>
      <c r="Y25" s="248"/>
      <c r="Z25" s="248"/>
      <c r="AA25" s="248"/>
      <c r="AB25" s="248"/>
      <c r="AC25" s="248"/>
      <c r="AD25" s="248"/>
      <c r="AE25" s="248"/>
    </row>
    <row r="26" spans="2:31" ht="14.15" customHeight="1" thickBot="1" x14ac:dyDescent="0.3">
      <c r="B26" s="243">
        <v>3</v>
      </c>
      <c r="C26" s="244" t="s">
        <v>563</v>
      </c>
      <c r="D26" s="245"/>
      <c r="E26" s="245"/>
      <c r="F26" s="245"/>
      <c r="G26" s="245"/>
      <c r="H26" s="245"/>
      <c r="I26" s="245"/>
      <c r="J26" s="245"/>
      <c r="K26" s="245"/>
      <c r="L26" s="245"/>
      <c r="M26" s="245"/>
      <c r="N26" s="245"/>
      <c r="O26" s="245"/>
      <c r="P26" s="245"/>
      <c r="Q26" s="245"/>
      <c r="R26" s="245"/>
      <c r="S26" s="245"/>
      <c r="T26" s="245"/>
      <c r="U26" s="245"/>
      <c r="V26" s="245"/>
      <c r="W26" s="245"/>
      <c r="X26" s="245"/>
      <c r="Y26" s="245"/>
      <c r="Z26" s="245"/>
      <c r="AA26" s="245"/>
      <c r="AB26" s="245"/>
      <c r="AC26" s="245"/>
      <c r="AD26" s="245"/>
      <c r="AE26" s="245"/>
    </row>
    <row r="27" spans="2:31" ht="14.15" customHeight="1" thickBot="1" x14ac:dyDescent="0.3">
      <c r="B27" s="246">
        <v>4</v>
      </c>
      <c r="C27" s="247" t="s">
        <v>519</v>
      </c>
      <c r="D27" s="248"/>
      <c r="E27" s="248"/>
      <c r="F27" s="248"/>
      <c r="G27" s="248"/>
      <c r="H27" s="248"/>
      <c r="I27" s="248"/>
      <c r="J27" s="248"/>
      <c r="K27" s="248"/>
      <c r="L27" s="248"/>
      <c r="M27" s="248"/>
      <c r="N27" s="248"/>
      <c r="O27" s="248"/>
      <c r="P27" s="248"/>
      <c r="Q27" s="248"/>
      <c r="R27" s="248"/>
      <c r="S27" s="248"/>
      <c r="T27" s="248"/>
      <c r="U27" s="248"/>
      <c r="V27" s="248"/>
      <c r="W27" s="248"/>
      <c r="X27" s="248"/>
      <c r="Y27" s="248"/>
      <c r="Z27" s="248"/>
      <c r="AA27" s="248"/>
      <c r="AB27" s="248"/>
      <c r="AC27" s="248"/>
      <c r="AD27" s="248"/>
      <c r="AE27" s="248"/>
    </row>
    <row r="28" spans="2:31" ht="14.15" customHeight="1" thickBot="1" x14ac:dyDescent="0.3">
      <c r="B28" s="243">
        <v>5</v>
      </c>
      <c r="C28" s="244" t="s">
        <v>520</v>
      </c>
      <c r="D28" s="245"/>
      <c r="E28" s="245"/>
      <c r="F28" s="245"/>
      <c r="G28" s="245"/>
      <c r="H28" s="245"/>
      <c r="I28" s="245"/>
      <c r="J28" s="245"/>
      <c r="K28" s="245"/>
      <c r="L28" s="245"/>
      <c r="M28" s="245"/>
      <c r="N28" s="245"/>
      <c r="O28" s="245"/>
      <c r="P28" s="245"/>
      <c r="Q28" s="245"/>
      <c r="R28" s="245"/>
      <c r="S28" s="245"/>
      <c r="T28" s="245"/>
      <c r="U28" s="245"/>
      <c r="V28" s="245"/>
      <c r="W28" s="245"/>
      <c r="X28" s="245"/>
      <c r="Y28" s="245"/>
      <c r="Z28" s="245"/>
      <c r="AA28" s="245"/>
      <c r="AB28" s="245"/>
      <c r="AC28" s="245"/>
      <c r="AD28" s="245"/>
      <c r="AE28" s="245"/>
    </row>
    <row r="29" spans="2:31" ht="14.15" customHeight="1" thickBot="1" x14ac:dyDescent="0.3">
      <c r="B29" s="246">
        <v>6</v>
      </c>
      <c r="C29" s="247" t="s">
        <v>378</v>
      </c>
      <c r="D29" s="248"/>
      <c r="E29" s="248"/>
      <c r="F29" s="248"/>
      <c r="G29" s="248"/>
      <c r="H29" s="248"/>
      <c r="I29" s="248"/>
      <c r="J29" s="248"/>
      <c r="K29" s="248"/>
      <c r="L29" s="248"/>
      <c r="M29" s="248"/>
      <c r="N29" s="248"/>
      <c r="O29" s="248"/>
      <c r="P29" s="248"/>
      <c r="Q29" s="248"/>
      <c r="R29" s="248"/>
      <c r="S29" s="248"/>
      <c r="T29" s="248"/>
      <c r="U29" s="248"/>
      <c r="V29" s="248"/>
      <c r="W29" s="248"/>
      <c r="X29" s="248"/>
      <c r="Y29" s="248"/>
      <c r="Z29" s="248"/>
      <c r="AA29" s="248"/>
      <c r="AB29" s="248"/>
      <c r="AC29" s="248"/>
      <c r="AD29" s="248"/>
      <c r="AE29" s="248"/>
    </row>
    <row r="30" spans="2:31" ht="14.15" customHeight="1" thickBot="1" x14ac:dyDescent="0.3">
      <c r="B30" s="243">
        <v>7</v>
      </c>
      <c r="C30" s="244" t="s">
        <v>361</v>
      </c>
      <c r="D30" s="245"/>
      <c r="E30" s="245"/>
      <c r="F30" s="245"/>
      <c r="G30" s="245"/>
      <c r="H30" s="245"/>
      <c r="I30" s="245"/>
      <c r="J30" s="245"/>
      <c r="K30" s="245"/>
      <c r="L30" s="245"/>
      <c r="M30" s="245"/>
      <c r="N30" s="245"/>
      <c r="O30" s="245"/>
      <c r="P30" s="245"/>
      <c r="Q30" s="245"/>
      <c r="R30" s="245"/>
      <c r="S30" s="245"/>
      <c r="T30" s="245"/>
      <c r="U30" s="245"/>
      <c r="V30" s="245"/>
      <c r="W30" s="245"/>
      <c r="X30" s="245"/>
      <c r="Y30" s="245"/>
      <c r="Z30" s="245"/>
      <c r="AA30" s="245"/>
      <c r="AB30" s="245"/>
      <c r="AC30" s="245"/>
      <c r="AD30" s="245"/>
      <c r="AE30" s="245"/>
    </row>
    <row r="31" spans="2:31" ht="14.15" customHeight="1" thickBot="1" x14ac:dyDescent="0.3">
      <c r="B31" s="246">
        <v>8</v>
      </c>
      <c r="C31" s="247" t="s">
        <v>522</v>
      </c>
      <c r="D31" s="248"/>
      <c r="E31" s="248"/>
      <c r="F31" s="248"/>
      <c r="G31" s="248"/>
      <c r="H31" s="248"/>
      <c r="I31" s="248"/>
      <c r="J31" s="248"/>
      <c r="K31" s="248"/>
      <c r="L31" s="248"/>
      <c r="M31" s="248"/>
      <c r="N31" s="248"/>
      <c r="O31" s="248"/>
      <c r="P31" s="248"/>
      <c r="Q31" s="248"/>
      <c r="R31" s="248"/>
      <c r="S31" s="248"/>
      <c r="T31" s="248"/>
      <c r="U31" s="248"/>
      <c r="V31" s="248"/>
      <c r="W31" s="248"/>
      <c r="X31" s="248"/>
      <c r="Y31" s="248"/>
      <c r="Z31" s="248"/>
      <c r="AA31" s="248"/>
      <c r="AB31" s="248"/>
      <c r="AC31" s="248"/>
      <c r="AD31" s="248"/>
      <c r="AE31" s="248"/>
    </row>
    <row r="32" spans="2:31" ht="14.15" customHeight="1" thickBot="1" x14ac:dyDescent="0.3">
      <c r="B32" s="243">
        <v>9</v>
      </c>
      <c r="C32" s="244" t="s">
        <v>363</v>
      </c>
      <c r="D32" s="245"/>
      <c r="E32" s="245"/>
      <c r="F32" s="245"/>
      <c r="G32" s="245"/>
      <c r="H32" s="245"/>
      <c r="I32" s="245"/>
      <c r="J32" s="245"/>
      <c r="K32" s="245"/>
      <c r="L32" s="245"/>
      <c r="M32" s="245"/>
      <c r="N32" s="245"/>
      <c r="O32" s="245"/>
      <c r="P32" s="245"/>
      <c r="Q32" s="245"/>
      <c r="R32" s="245"/>
      <c r="S32" s="245"/>
      <c r="T32" s="245"/>
      <c r="U32" s="245"/>
      <c r="V32" s="245"/>
      <c r="W32" s="245"/>
      <c r="X32" s="245"/>
      <c r="Y32" s="245"/>
      <c r="Z32" s="245"/>
      <c r="AA32" s="245"/>
      <c r="AB32" s="245"/>
      <c r="AC32" s="245"/>
      <c r="AD32" s="245"/>
      <c r="AE32" s="245"/>
    </row>
    <row r="33" spans="2:31" ht="14.15" customHeight="1" thickBot="1" x14ac:dyDescent="0.3">
      <c r="B33" s="246">
        <v>10</v>
      </c>
      <c r="C33" s="247" t="s">
        <v>524</v>
      </c>
      <c r="D33" s="248"/>
      <c r="E33" s="248"/>
      <c r="F33" s="248"/>
      <c r="G33" s="248"/>
      <c r="H33" s="248"/>
      <c r="I33" s="248"/>
      <c r="J33" s="248"/>
      <c r="K33" s="248"/>
      <c r="L33" s="248"/>
      <c r="M33" s="248"/>
      <c r="N33" s="248"/>
      <c r="O33" s="248"/>
      <c r="P33" s="248"/>
      <c r="Q33" s="248"/>
      <c r="R33" s="248"/>
      <c r="S33" s="248"/>
      <c r="T33" s="248"/>
      <c r="U33" s="248"/>
      <c r="V33" s="248"/>
      <c r="W33" s="248"/>
      <c r="X33" s="248"/>
      <c r="Y33" s="248"/>
      <c r="Z33" s="248"/>
      <c r="AA33" s="248"/>
      <c r="AB33" s="248"/>
      <c r="AC33" s="248"/>
      <c r="AD33" s="248"/>
      <c r="AE33" s="248"/>
    </row>
    <row r="34" spans="2:31" ht="14.15" customHeight="1" thickBot="1" x14ac:dyDescent="0.3">
      <c r="B34" s="243">
        <v>11</v>
      </c>
      <c r="C34" s="244" t="s">
        <v>525</v>
      </c>
      <c r="D34" s="245"/>
      <c r="E34" s="245"/>
      <c r="F34" s="245"/>
      <c r="G34" s="245"/>
      <c r="H34" s="245"/>
      <c r="I34" s="245"/>
      <c r="J34" s="245"/>
      <c r="K34" s="245"/>
      <c r="L34" s="245"/>
      <c r="M34" s="245"/>
      <c r="N34" s="245"/>
      <c r="O34" s="245"/>
      <c r="P34" s="245"/>
      <c r="Q34" s="245"/>
      <c r="R34" s="245"/>
      <c r="S34" s="245"/>
      <c r="T34" s="245"/>
      <c r="U34" s="245"/>
      <c r="V34" s="245"/>
      <c r="W34" s="245"/>
      <c r="X34" s="245"/>
      <c r="Y34" s="245"/>
      <c r="Z34" s="245"/>
      <c r="AA34" s="245"/>
      <c r="AB34" s="245"/>
      <c r="AC34" s="245"/>
      <c r="AD34" s="245"/>
      <c r="AE34" s="245"/>
    </row>
    <row r="35" spans="2:31" ht="14.15" customHeight="1" thickBot="1" x14ac:dyDescent="0.3">
      <c r="B35" s="246">
        <v>12</v>
      </c>
      <c r="C35" s="247" t="s">
        <v>526</v>
      </c>
      <c r="D35" s="248"/>
      <c r="E35" s="248"/>
      <c r="F35" s="248"/>
      <c r="G35" s="248"/>
      <c r="H35" s="248"/>
      <c r="I35" s="248"/>
      <c r="J35" s="248"/>
      <c r="K35" s="248"/>
      <c r="L35" s="248"/>
      <c r="M35" s="248"/>
      <c r="N35" s="248"/>
      <c r="O35" s="248"/>
      <c r="P35" s="248"/>
      <c r="Q35" s="248"/>
      <c r="R35" s="248"/>
      <c r="S35" s="248"/>
      <c r="T35" s="248"/>
      <c r="U35" s="248"/>
      <c r="V35" s="248"/>
      <c r="W35" s="248"/>
      <c r="X35" s="248"/>
      <c r="Y35" s="248"/>
      <c r="Z35" s="248"/>
      <c r="AA35" s="248"/>
      <c r="AB35" s="248"/>
      <c r="AC35" s="248"/>
      <c r="AD35" s="248"/>
      <c r="AE35" s="248"/>
    </row>
    <row r="36" spans="2:31" ht="14.15" customHeight="1" thickBot="1" x14ac:dyDescent="0.3">
      <c r="B36" s="243">
        <v>13</v>
      </c>
      <c r="C36" s="244" t="s">
        <v>368</v>
      </c>
      <c r="D36" s="245"/>
      <c r="E36" s="245"/>
      <c r="F36" s="245"/>
      <c r="G36" s="245"/>
      <c r="H36" s="245"/>
      <c r="I36" s="245"/>
      <c r="J36" s="245"/>
      <c r="K36" s="245"/>
      <c r="L36" s="245"/>
      <c r="M36" s="245"/>
      <c r="N36" s="245"/>
      <c r="O36" s="245"/>
      <c r="P36" s="245"/>
      <c r="Q36" s="245"/>
      <c r="R36" s="245"/>
      <c r="S36" s="245"/>
      <c r="T36" s="245"/>
      <c r="U36" s="245"/>
      <c r="V36" s="245"/>
      <c r="W36" s="245"/>
      <c r="X36" s="245"/>
      <c r="Y36" s="245"/>
      <c r="Z36" s="245"/>
      <c r="AA36" s="245"/>
      <c r="AB36" s="245"/>
      <c r="AC36" s="245"/>
      <c r="AD36" s="245"/>
      <c r="AE36" s="245"/>
    </row>
    <row r="37" spans="2:31" ht="14.15" customHeight="1" thickBot="1" x14ac:dyDescent="0.3">
      <c r="B37" s="246">
        <v>14</v>
      </c>
      <c r="C37" s="247" t="s">
        <v>564</v>
      </c>
      <c r="D37" s="248"/>
      <c r="E37" s="248"/>
      <c r="F37" s="248"/>
      <c r="G37" s="248"/>
      <c r="H37" s="248"/>
      <c r="I37" s="248"/>
      <c r="J37" s="248"/>
      <c r="K37" s="248"/>
      <c r="L37" s="248"/>
      <c r="M37" s="248"/>
      <c r="N37" s="248"/>
      <c r="O37" s="248"/>
      <c r="P37" s="248"/>
      <c r="Q37" s="248"/>
      <c r="R37" s="248"/>
      <c r="S37" s="248"/>
      <c r="T37" s="248"/>
      <c r="U37" s="248"/>
      <c r="V37" s="248"/>
      <c r="W37" s="248"/>
      <c r="X37" s="248"/>
      <c r="Y37" s="248"/>
      <c r="Z37" s="248"/>
      <c r="AA37" s="248"/>
      <c r="AB37" s="248"/>
      <c r="AC37" s="248"/>
      <c r="AD37" s="248"/>
      <c r="AE37" s="248"/>
    </row>
    <row r="38" spans="2:31" ht="14.15" customHeight="1" thickBot="1" x14ac:dyDescent="0.3">
      <c r="B38" s="243">
        <v>15</v>
      </c>
      <c r="C38" s="244" t="s">
        <v>370</v>
      </c>
      <c r="D38" s="245"/>
      <c r="E38" s="245"/>
      <c r="F38" s="245"/>
      <c r="G38" s="245"/>
      <c r="H38" s="245"/>
      <c r="I38" s="245"/>
      <c r="J38" s="245"/>
      <c r="K38" s="245"/>
      <c r="L38" s="245"/>
      <c r="M38" s="245"/>
      <c r="N38" s="245"/>
      <c r="O38" s="245"/>
      <c r="P38" s="245"/>
      <c r="Q38" s="245"/>
      <c r="R38" s="245"/>
      <c r="S38" s="245"/>
      <c r="T38" s="245"/>
      <c r="U38" s="245"/>
      <c r="V38" s="245"/>
      <c r="W38" s="245"/>
      <c r="X38" s="245"/>
      <c r="Y38" s="245"/>
      <c r="Z38" s="245"/>
      <c r="AA38" s="245"/>
      <c r="AB38" s="245"/>
      <c r="AC38" s="245"/>
      <c r="AD38" s="245"/>
      <c r="AE38" s="245"/>
    </row>
    <row r="39" spans="2:31" ht="14.15" customHeight="1" thickBot="1" x14ac:dyDescent="0.3">
      <c r="B39" s="246">
        <v>16</v>
      </c>
      <c r="C39" s="247" t="s">
        <v>565</v>
      </c>
      <c r="D39" s="248"/>
      <c r="E39" s="248"/>
      <c r="F39" s="248"/>
      <c r="G39" s="248"/>
      <c r="H39" s="248"/>
      <c r="I39" s="248"/>
      <c r="J39" s="248"/>
      <c r="K39" s="248"/>
      <c r="L39" s="248"/>
      <c r="M39" s="248"/>
      <c r="N39" s="248"/>
      <c r="O39" s="248"/>
      <c r="P39" s="248"/>
      <c r="Q39" s="248"/>
      <c r="R39" s="248"/>
      <c r="S39" s="248"/>
      <c r="T39" s="248"/>
      <c r="U39" s="248"/>
      <c r="V39" s="248"/>
      <c r="W39" s="248"/>
      <c r="X39" s="248"/>
      <c r="Y39" s="248"/>
      <c r="Z39" s="248"/>
      <c r="AA39" s="248"/>
      <c r="AB39" s="248"/>
      <c r="AC39" s="248"/>
      <c r="AD39" s="248"/>
      <c r="AE39" s="248"/>
    </row>
    <row r="40" spans="2:31" ht="14.15" customHeight="1" thickBot="1" x14ac:dyDescent="0.3">
      <c r="B40" s="243">
        <v>17</v>
      </c>
      <c r="C40" s="244" t="s">
        <v>375</v>
      </c>
      <c r="D40" s="245"/>
      <c r="E40" s="245"/>
      <c r="F40" s="245"/>
      <c r="G40" s="245"/>
      <c r="H40" s="245"/>
      <c r="I40" s="245"/>
      <c r="J40" s="245"/>
      <c r="K40" s="245"/>
      <c r="L40" s="245"/>
      <c r="M40" s="245"/>
      <c r="N40" s="245"/>
      <c r="O40" s="245"/>
      <c r="P40" s="245"/>
      <c r="Q40" s="245"/>
      <c r="R40" s="245"/>
      <c r="S40" s="245"/>
      <c r="T40" s="245"/>
      <c r="U40" s="245"/>
      <c r="V40" s="245"/>
      <c r="W40" s="245"/>
      <c r="X40" s="245"/>
      <c r="Y40" s="245"/>
      <c r="Z40" s="245"/>
      <c r="AA40" s="245"/>
      <c r="AB40" s="245"/>
      <c r="AC40" s="245"/>
      <c r="AD40" s="245"/>
      <c r="AE40" s="245"/>
    </row>
    <row r="41" spans="2:31" ht="14.15" customHeight="1" thickBot="1" x14ac:dyDescent="0.3">
      <c r="B41" s="246">
        <v>18</v>
      </c>
      <c r="C41" s="247" t="s">
        <v>566</v>
      </c>
      <c r="D41" s="248"/>
      <c r="E41" s="248"/>
      <c r="F41" s="248"/>
      <c r="G41" s="248"/>
      <c r="H41" s="248"/>
      <c r="I41" s="248"/>
      <c r="J41" s="248"/>
      <c r="K41" s="248"/>
      <c r="L41" s="248"/>
      <c r="M41" s="248"/>
      <c r="N41" s="248"/>
      <c r="O41" s="248"/>
      <c r="P41" s="248"/>
      <c r="Q41" s="248"/>
      <c r="R41" s="248"/>
      <c r="S41" s="248"/>
      <c r="T41" s="248"/>
      <c r="U41" s="248"/>
      <c r="V41" s="248"/>
      <c r="W41" s="248"/>
      <c r="X41" s="248"/>
      <c r="Y41" s="248"/>
      <c r="Z41" s="248"/>
      <c r="AA41" s="248"/>
      <c r="AB41" s="248"/>
      <c r="AC41" s="248"/>
      <c r="AD41" s="248"/>
      <c r="AE41" s="248"/>
    </row>
    <row r="42" spans="2:31" ht="14.15" customHeight="1" thickBot="1" x14ac:dyDescent="0.3">
      <c r="B42" s="243">
        <v>19</v>
      </c>
      <c r="C42" s="244" t="s">
        <v>567</v>
      </c>
      <c r="D42" s="245"/>
      <c r="E42" s="245"/>
      <c r="F42" s="245"/>
      <c r="G42" s="245"/>
      <c r="H42" s="245"/>
      <c r="I42" s="245"/>
      <c r="J42" s="245"/>
      <c r="K42" s="245"/>
      <c r="L42" s="245"/>
      <c r="M42" s="245"/>
      <c r="N42" s="245"/>
      <c r="O42" s="245"/>
      <c r="P42" s="245"/>
      <c r="Q42" s="245"/>
      <c r="R42" s="245"/>
      <c r="S42" s="245"/>
      <c r="T42" s="245"/>
      <c r="U42" s="245"/>
      <c r="V42" s="245"/>
      <c r="W42" s="245"/>
      <c r="X42" s="245"/>
      <c r="Y42" s="245"/>
      <c r="Z42" s="245"/>
      <c r="AA42" s="245"/>
      <c r="AB42" s="245"/>
      <c r="AC42" s="245"/>
      <c r="AD42" s="245"/>
      <c r="AE42" s="245"/>
    </row>
    <row r="43" spans="2:31" ht="14.15" customHeight="1" thickBot="1" x14ac:dyDescent="0.3">
      <c r="B43" s="246">
        <v>20</v>
      </c>
      <c r="C43" s="247" t="s">
        <v>366</v>
      </c>
      <c r="D43" s="248"/>
      <c r="E43" s="248"/>
      <c r="F43" s="248"/>
      <c r="G43" s="248"/>
      <c r="H43" s="248"/>
      <c r="I43" s="248"/>
      <c r="J43" s="248"/>
      <c r="K43" s="248"/>
      <c r="L43" s="248"/>
      <c r="M43" s="248"/>
      <c r="N43" s="248"/>
      <c r="O43" s="248"/>
      <c r="P43" s="248"/>
      <c r="Q43" s="248"/>
      <c r="R43" s="248"/>
      <c r="S43" s="248"/>
      <c r="T43" s="248"/>
      <c r="U43" s="248"/>
      <c r="V43" s="248"/>
      <c r="W43" s="248"/>
      <c r="X43" s="248"/>
      <c r="Y43" s="248"/>
      <c r="Z43" s="248"/>
      <c r="AA43" s="248"/>
      <c r="AB43" s="248"/>
      <c r="AC43" s="248"/>
      <c r="AD43" s="248"/>
      <c r="AE43" s="248"/>
    </row>
    <row r="44" spans="2:31" ht="14.15" customHeight="1" thickBot="1" x14ac:dyDescent="0.3">
      <c r="B44" s="243">
        <v>21</v>
      </c>
      <c r="C44" s="244" t="s">
        <v>568</v>
      </c>
      <c r="D44" s="245"/>
      <c r="E44" s="245"/>
      <c r="F44" s="245"/>
      <c r="G44" s="245"/>
      <c r="H44" s="245"/>
      <c r="I44" s="245"/>
      <c r="J44" s="245"/>
      <c r="K44" s="245"/>
      <c r="L44" s="245"/>
      <c r="M44" s="245"/>
      <c r="N44" s="245"/>
      <c r="O44" s="245"/>
      <c r="P44" s="245"/>
      <c r="Q44" s="245"/>
      <c r="R44" s="245"/>
      <c r="S44" s="245"/>
      <c r="T44" s="245"/>
      <c r="U44" s="245"/>
      <c r="V44" s="245"/>
      <c r="W44" s="245"/>
      <c r="X44" s="245"/>
      <c r="Y44" s="245"/>
      <c r="Z44" s="245"/>
      <c r="AA44" s="245"/>
      <c r="AB44" s="245"/>
      <c r="AC44" s="245"/>
      <c r="AD44" s="245"/>
      <c r="AE44" s="245"/>
    </row>
    <row r="45" spans="2:31" ht="14.15" customHeight="1" thickBot="1" x14ac:dyDescent="0.3">
      <c r="B45" s="246">
        <v>22</v>
      </c>
      <c r="C45" s="247" t="s">
        <v>569</v>
      </c>
      <c r="D45" s="248"/>
      <c r="E45" s="248"/>
      <c r="F45" s="248"/>
      <c r="G45" s="248"/>
      <c r="H45" s="248"/>
      <c r="I45" s="248"/>
      <c r="J45" s="248"/>
      <c r="K45" s="248"/>
      <c r="L45" s="248"/>
      <c r="M45" s="248"/>
      <c r="N45" s="248"/>
      <c r="O45" s="248"/>
      <c r="P45" s="248"/>
      <c r="Q45" s="248"/>
      <c r="R45" s="248"/>
      <c r="S45" s="248"/>
      <c r="T45" s="248"/>
      <c r="U45" s="248"/>
      <c r="V45" s="248"/>
      <c r="W45" s="248"/>
      <c r="X45" s="248"/>
      <c r="Y45" s="248"/>
      <c r="Z45" s="248"/>
      <c r="AA45" s="248"/>
      <c r="AB45" s="248"/>
      <c r="AC45" s="248"/>
      <c r="AD45" s="248"/>
      <c r="AE45" s="248"/>
    </row>
    <row r="46" spans="2:31" ht="14.15" customHeight="1" thickBot="1" x14ac:dyDescent="0.3">
      <c r="B46" s="243">
        <v>23</v>
      </c>
      <c r="C46" s="244" t="s">
        <v>367</v>
      </c>
      <c r="D46" s="249"/>
      <c r="E46" s="249"/>
      <c r="F46" s="249"/>
      <c r="G46" s="249"/>
      <c r="H46" s="249"/>
      <c r="I46" s="249"/>
      <c r="J46" s="249"/>
      <c r="K46" s="249"/>
      <c r="L46" s="249"/>
      <c r="M46" s="249"/>
      <c r="N46" s="249"/>
      <c r="O46" s="249"/>
      <c r="P46" s="249"/>
      <c r="Q46" s="249"/>
      <c r="R46" s="249"/>
      <c r="S46" s="249"/>
      <c r="T46" s="249"/>
      <c r="U46" s="249"/>
      <c r="V46" s="249"/>
      <c r="W46" s="249"/>
      <c r="X46" s="249"/>
      <c r="Y46" s="249"/>
      <c r="Z46" s="249"/>
      <c r="AA46" s="249"/>
      <c r="AB46" s="249"/>
      <c r="AC46" s="249"/>
      <c r="AD46" s="249"/>
      <c r="AE46" s="249"/>
    </row>
    <row r="47" spans="2:31" ht="14.15" customHeight="1" thickBot="1" x14ac:dyDescent="0.3">
      <c r="B47" s="250">
        <v>24</v>
      </c>
      <c r="C47" s="251" t="s">
        <v>570</v>
      </c>
      <c r="D47" s="252"/>
      <c r="E47" s="252"/>
      <c r="F47" s="252"/>
      <c r="G47" s="252"/>
      <c r="H47" s="252"/>
      <c r="I47" s="252"/>
      <c r="J47" s="252"/>
      <c r="K47" s="252"/>
      <c r="L47" s="252"/>
      <c r="M47" s="252"/>
      <c r="N47" s="252"/>
      <c r="O47" s="252"/>
      <c r="P47" s="252"/>
      <c r="Q47" s="252"/>
      <c r="R47" s="252"/>
      <c r="S47" s="252"/>
      <c r="T47" s="252"/>
      <c r="U47" s="252"/>
      <c r="V47" s="252"/>
      <c r="W47" s="252"/>
      <c r="X47" s="252"/>
      <c r="Y47" s="252"/>
      <c r="Z47" s="252"/>
      <c r="AA47" s="252"/>
      <c r="AB47" s="252"/>
      <c r="AC47" s="252"/>
      <c r="AD47" s="252"/>
      <c r="AE47" s="252"/>
    </row>
    <row r="48" spans="2:31" ht="14.15" customHeight="1" thickBot="1" x14ac:dyDescent="0.3">
      <c r="B48" s="480" t="s">
        <v>502</v>
      </c>
      <c r="C48" s="481"/>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row>
    <row r="49" spans="2:33" ht="14.15" customHeight="1" thickBot="1" x14ac:dyDescent="0.3">
      <c r="B49" s="489" t="s">
        <v>571</v>
      </c>
      <c r="C49" s="447"/>
      <c r="D49" s="122"/>
      <c r="E49" s="122"/>
      <c r="F49" s="122"/>
      <c r="G49" s="122"/>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G49" s="254" t="s">
        <v>11</v>
      </c>
    </row>
    <row r="50" spans="2:33" ht="14.15" customHeight="1" thickBot="1" x14ac:dyDescent="0.3">
      <c r="B50" s="255">
        <v>1</v>
      </c>
      <c r="C50" s="124" t="s">
        <v>503</v>
      </c>
      <c r="D50" s="256"/>
      <c r="E50" s="256"/>
      <c r="F50" s="256"/>
      <c r="G50" s="256"/>
      <c r="H50" s="256"/>
      <c r="I50" s="256"/>
      <c r="J50" s="256"/>
      <c r="K50" s="256"/>
      <c r="L50" s="256"/>
      <c r="M50" s="256"/>
      <c r="N50" s="256"/>
      <c r="O50" s="256"/>
      <c r="P50" s="256"/>
      <c r="Q50" s="256"/>
      <c r="R50" s="256"/>
      <c r="S50" s="256"/>
      <c r="T50" s="256"/>
      <c r="U50" s="256"/>
      <c r="V50" s="256"/>
      <c r="W50" s="256"/>
      <c r="X50" s="256"/>
      <c r="Y50" s="256"/>
      <c r="Z50" s="256"/>
      <c r="AA50" s="256"/>
      <c r="AB50" s="256"/>
      <c r="AC50" s="256"/>
      <c r="AD50" s="256"/>
      <c r="AE50" s="256"/>
    </row>
    <row r="51" spans="2:33" ht="14.15" customHeight="1" thickBot="1" x14ac:dyDescent="0.3">
      <c r="B51" s="257">
        <v>2</v>
      </c>
      <c r="C51" s="127" t="s">
        <v>504</v>
      </c>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row>
    <row r="52" spans="2:33" ht="14.15" customHeight="1" thickBot="1" x14ac:dyDescent="0.3">
      <c r="B52" s="255">
        <v>3</v>
      </c>
      <c r="C52" s="124" t="s">
        <v>572</v>
      </c>
      <c r="D52" s="256"/>
      <c r="E52" s="256"/>
      <c r="F52" s="256"/>
      <c r="G52" s="256"/>
      <c r="H52" s="256"/>
      <c r="I52" s="256"/>
      <c r="J52" s="256"/>
      <c r="K52" s="256"/>
      <c r="L52" s="256"/>
      <c r="M52" s="256"/>
      <c r="N52" s="256"/>
      <c r="O52" s="256"/>
      <c r="P52" s="256"/>
      <c r="Q52" s="256"/>
      <c r="R52" s="256"/>
      <c r="S52" s="256"/>
      <c r="T52" s="256"/>
      <c r="U52" s="256"/>
      <c r="V52" s="256"/>
      <c r="W52" s="256"/>
      <c r="X52" s="256"/>
      <c r="Y52" s="256"/>
      <c r="Z52" s="256"/>
      <c r="AA52" s="256"/>
      <c r="AB52" s="256"/>
      <c r="AC52" s="256"/>
      <c r="AD52" s="256"/>
      <c r="AE52" s="256"/>
    </row>
    <row r="53" spans="2:33" ht="14.15" customHeight="1" thickBot="1" x14ac:dyDescent="0.3">
      <c r="B53" s="257">
        <v>4</v>
      </c>
      <c r="C53" s="127" t="s">
        <v>507</v>
      </c>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row>
    <row r="54" spans="2:33" ht="14.15" customHeight="1" thickBot="1" x14ac:dyDescent="0.3">
      <c r="B54" s="255">
        <v>5</v>
      </c>
      <c r="C54" s="124" t="s">
        <v>506</v>
      </c>
      <c r="D54" s="256"/>
      <c r="E54" s="256"/>
      <c r="F54" s="256"/>
      <c r="G54" s="256"/>
      <c r="H54" s="256"/>
      <c r="I54" s="256"/>
      <c r="J54" s="256"/>
      <c r="K54" s="256"/>
      <c r="L54" s="256"/>
      <c r="M54" s="256"/>
      <c r="N54" s="256"/>
      <c r="O54" s="256"/>
      <c r="P54" s="256"/>
      <c r="Q54" s="256"/>
      <c r="R54" s="256"/>
      <c r="S54" s="256"/>
      <c r="T54" s="256"/>
      <c r="U54" s="256"/>
      <c r="V54" s="256"/>
      <c r="W54" s="256"/>
      <c r="X54" s="256"/>
      <c r="Y54" s="256"/>
      <c r="Z54" s="256"/>
      <c r="AA54" s="256"/>
      <c r="AB54" s="256"/>
      <c r="AC54" s="256"/>
      <c r="AD54" s="256"/>
      <c r="AE54" s="256"/>
    </row>
    <row r="55" spans="2:33" ht="14.15" customHeight="1" thickBot="1" x14ac:dyDescent="0.3">
      <c r="B55" s="257">
        <v>6</v>
      </c>
      <c r="C55" s="127" t="s">
        <v>508</v>
      </c>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row>
    <row r="56" spans="2:33" ht="14.15" customHeight="1" thickBot="1" x14ac:dyDescent="0.3">
      <c r="B56" s="255">
        <v>7</v>
      </c>
      <c r="C56" s="124" t="s">
        <v>510</v>
      </c>
      <c r="D56" s="256"/>
      <c r="E56" s="256"/>
      <c r="F56" s="256"/>
      <c r="G56" s="256"/>
      <c r="H56" s="256"/>
      <c r="I56" s="256"/>
      <c r="J56" s="256"/>
      <c r="K56" s="256"/>
      <c r="L56" s="256"/>
      <c r="M56" s="256"/>
      <c r="N56" s="256"/>
      <c r="O56" s="256"/>
      <c r="P56" s="256"/>
      <c r="Q56" s="256"/>
      <c r="R56" s="256"/>
      <c r="S56" s="256"/>
      <c r="T56" s="256"/>
      <c r="U56" s="256"/>
      <c r="V56" s="256"/>
      <c r="W56" s="256"/>
      <c r="X56" s="256"/>
      <c r="Y56" s="256"/>
      <c r="Z56" s="256"/>
      <c r="AA56" s="256"/>
      <c r="AB56" s="256"/>
      <c r="AC56" s="256"/>
      <c r="AD56" s="256"/>
      <c r="AE56" s="256"/>
    </row>
    <row r="57" spans="2:33" ht="14.15" customHeight="1" thickBot="1" x14ac:dyDescent="0.3">
      <c r="B57" s="257">
        <v>8</v>
      </c>
      <c r="C57" s="127" t="s">
        <v>505</v>
      </c>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row>
    <row r="58" spans="2:33" ht="14.15" customHeight="1" thickBot="1" x14ac:dyDescent="0.3">
      <c r="B58" s="255">
        <v>9</v>
      </c>
      <c r="C58" s="124" t="s">
        <v>512</v>
      </c>
      <c r="D58" s="256"/>
      <c r="E58" s="256"/>
      <c r="F58" s="256"/>
      <c r="G58" s="256"/>
      <c r="H58" s="256"/>
      <c r="I58" s="256"/>
      <c r="J58" s="256"/>
      <c r="K58" s="256"/>
      <c r="L58" s="256"/>
      <c r="M58" s="256"/>
      <c r="N58" s="256"/>
      <c r="O58" s="256"/>
      <c r="P58" s="256"/>
      <c r="Q58" s="256"/>
      <c r="R58" s="256"/>
      <c r="S58" s="256"/>
      <c r="T58" s="256"/>
      <c r="U58" s="256"/>
      <c r="V58" s="256"/>
      <c r="W58" s="256"/>
      <c r="X58" s="256"/>
      <c r="Y58" s="256"/>
      <c r="Z58" s="256"/>
      <c r="AA58" s="256"/>
      <c r="AB58" s="256"/>
      <c r="AC58" s="256"/>
      <c r="AD58" s="256"/>
      <c r="AE58" s="256"/>
    </row>
    <row r="59" spans="2:33" ht="14.15" customHeight="1" thickBot="1" x14ac:dyDescent="0.3">
      <c r="B59" s="257">
        <v>10</v>
      </c>
      <c r="C59" s="127" t="s">
        <v>511</v>
      </c>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row>
    <row r="60" spans="2:33" ht="14.15" customHeight="1" thickBot="1" x14ac:dyDescent="0.3">
      <c r="B60" s="255">
        <v>11</v>
      </c>
      <c r="C60" s="124" t="s">
        <v>509</v>
      </c>
      <c r="D60" s="256"/>
      <c r="E60" s="256"/>
      <c r="F60" s="256"/>
      <c r="G60" s="256"/>
      <c r="H60" s="256"/>
      <c r="I60" s="256"/>
      <c r="J60" s="256"/>
      <c r="K60" s="256"/>
      <c r="L60" s="256"/>
      <c r="M60" s="256"/>
      <c r="N60" s="256"/>
      <c r="O60" s="256"/>
      <c r="P60" s="256"/>
      <c r="Q60" s="256"/>
      <c r="R60" s="256"/>
      <c r="S60" s="256"/>
      <c r="T60" s="256"/>
      <c r="U60" s="256"/>
      <c r="V60" s="256"/>
      <c r="W60" s="256"/>
      <c r="X60" s="256"/>
      <c r="Y60" s="256"/>
      <c r="Z60" s="256"/>
      <c r="AA60" s="256"/>
      <c r="AB60" s="256"/>
      <c r="AC60" s="256"/>
      <c r="AD60" s="256"/>
      <c r="AE60" s="256"/>
    </row>
    <row r="61" spans="2:33" ht="14.15" customHeight="1" thickBot="1" x14ac:dyDescent="0.3">
      <c r="B61" s="257">
        <v>12</v>
      </c>
      <c r="C61" s="127" t="s">
        <v>573</v>
      </c>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row>
    <row r="62" spans="2:33" ht="14.15" customHeight="1" thickBot="1" x14ac:dyDescent="0.3">
      <c r="B62" s="255">
        <v>13</v>
      </c>
      <c r="C62" s="124" t="s">
        <v>334</v>
      </c>
      <c r="D62" s="256"/>
      <c r="E62" s="256"/>
      <c r="F62" s="256"/>
      <c r="G62" s="256"/>
      <c r="H62" s="256"/>
      <c r="I62" s="256"/>
      <c r="J62" s="256"/>
      <c r="K62" s="256"/>
      <c r="L62" s="256"/>
      <c r="M62" s="256"/>
      <c r="N62" s="256"/>
      <c r="O62" s="256"/>
      <c r="P62" s="256"/>
      <c r="Q62" s="256"/>
      <c r="R62" s="256"/>
      <c r="S62" s="256"/>
      <c r="T62" s="256"/>
      <c r="U62" s="256"/>
      <c r="V62" s="256"/>
      <c r="W62" s="256"/>
      <c r="X62" s="256"/>
      <c r="Y62" s="256"/>
      <c r="Z62" s="256"/>
      <c r="AA62" s="256"/>
      <c r="AB62" s="256"/>
      <c r="AC62" s="256"/>
      <c r="AD62" s="256"/>
      <c r="AE62" s="256"/>
    </row>
    <row r="63" spans="2:33" ht="14.15" customHeight="1" thickBot="1" x14ac:dyDescent="0.3">
      <c r="B63" s="257">
        <v>14</v>
      </c>
      <c r="C63" s="127" t="s">
        <v>342</v>
      </c>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row>
    <row r="64" spans="2:33" ht="14.15" customHeight="1" thickBot="1" x14ac:dyDescent="0.3">
      <c r="B64" s="255">
        <v>15</v>
      </c>
      <c r="C64" s="124" t="s">
        <v>574</v>
      </c>
      <c r="D64" s="256"/>
      <c r="E64" s="256"/>
      <c r="F64" s="256"/>
      <c r="G64" s="256"/>
      <c r="H64" s="256"/>
      <c r="I64" s="256"/>
      <c r="J64" s="256"/>
      <c r="K64" s="256"/>
      <c r="L64" s="256"/>
      <c r="M64" s="256"/>
      <c r="N64" s="256"/>
      <c r="O64" s="256"/>
      <c r="P64" s="256"/>
      <c r="Q64" s="256"/>
      <c r="R64" s="256"/>
      <c r="S64" s="256"/>
      <c r="T64" s="256"/>
      <c r="U64" s="256"/>
      <c r="V64" s="256"/>
      <c r="W64" s="256"/>
      <c r="X64" s="256"/>
      <c r="Y64" s="256"/>
      <c r="Z64" s="256"/>
      <c r="AA64" s="256"/>
      <c r="AB64" s="256"/>
      <c r="AC64" s="256"/>
      <c r="AD64" s="256"/>
      <c r="AE64" s="256"/>
    </row>
    <row r="65" spans="2:31" ht="14.15" customHeight="1" thickBot="1" x14ac:dyDescent="0.3">
      <c r="B65" s="257">
        <v>16</v>
      </c>
      <c r="C65" s="127" t="s">
        <v>575</v>
      </c>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row>
    <row r="66" spans="2:31" ht="14.15" customHeight="1" thickBot="1" x14ac:dyDescent="0.3">
      <c r="B66" s="259">
        <v>17</v>
      </c>
      <c r="C66" s="260" t="s">
        <v>576</v>
      </c>
      <c r="D66" s="261"/>
      <c r="E66" s="261"/>
      <c r="F66" s="261"/>
      <c r="G66" s="261"/>
      <c r="H66" s="261"/>
      <c r="I66" s="261"/>
      <c r="J66" s="261"/>
      <c r="K66" s="261"/>
      <c r="L66" s="261"/>
      <c r="M66" s="261"/>
      <c r="N66" s="261"/>
      <c r="O66" s="261"/>
      <c r="P66" s="261"/>
      <c r="Q66" s="261"/>
      <c r="R66" s="261"/>
      <c r="S66" s="261"/>
      <c r="T66" s="261"/>
      <c r="U66" s="261"/>
      <c r="V66" s="261"/>
      <c r="W66" s="261"/>
      <c r="X66" s="261"/>
      <c r="Y66" s="261"/>
      <c r="Z66" s="261"/>
      <c r="AA66" s="261"/>
      <c r="AB66" s="261"/>
      <c r="AC66" s="261"/>
      <c r="AD66" s="261"/>
      <c r="AE66" s="261"/>
    </row>
    <row r="67" spans="2:31" ht="15" customHeight="1" thickBot="1" x14ac:dyDescent="0.3">
      <c r="B67" s="490" t="s">
        <v>408</v>
      </c>
      <c r="C67" s="491"/>
      <c r="D67" s="262"/>
      <c r="E67" s="262"/>
      <c r="F67" s="262"/>
      <c r="G67" s="262"/>
      <c r="H67" s="262"/>
      <c r="I67" s="262"/>
      <c r="J67" s="262"/>
      <c r="K67" s="262"/>
      <c r="L67" s="262"/>
      <c r="M67" s="262"/>
      <c r="N67" s="262"/>
      <c r="O67" s="262"/>
      <c r="P67" s="262"/>
      <c r="Q67" s="262"/>
      <c r="R67" s="262"/>
      <c r="S67" s="262"/>
      <c r="T67" s="262"/>
      <c r="U67" s="262"/>
      <c r="V67" s="262"/>
      <c r="W67" s="262"/>
      <c r="X67" s="262"/>
      <c r="Y67" s="262"/>
      <c r="Z67" s="262"/>
      <c r="AA67" s="262"/>
      <c r="AB67" s="262"/>
      <c r="AC67" s="262"/>
      <c r="AD67" s="262"/>
      <c r="AE67" s="262"/>
    </row>
    <row r="68" spans="2:31" ht="15" customHeight="1" thickBot="1" x14ac:dyDescent="0.3">
      <c r="B68" s="492" t="s">
        <v>577</v>
      </c>
      <c r="C68" s="493"/>
      <c r="D68" s="263"/>
      <c r="E68" s="263"/>
      <c r="F68" s="263"/>
      <c r="G68" s="263"/>
      <c r="H68" s="263"/>
      <c r="I68" s="263"/>
      <c r="J68" s="263"/>
      <c r="K68" s="263"/>
      <c r="L68" s="263"/>
      <c r="M68" s="263"/>
      <c r="N68" s="263"/>
      <c r="O68" s="263"/>
      <c r="P68" s="263"/>
      <c r="Q68" s="263"/>
      <c r="R68" s="263"/>
      <c r="S68" s="263"/>
      <c r="T68" s="263"/>
      <c r="U68" s="263"/>
      <c r="V68" s="263"/>
      <c r="W68" s="263"/>
      <c r="X68" s="263"/>
      <c r="Y68" s="263"/>
      <c r="Z68" s="263"/>
      <c r="AA68" s="263"/>
      <c r="AB68" s="263"/>
      <c r="AC68" s="263"/>
      <c r="AD68" s="263"/>
      <c r="AE68" s="263"/>
    </row>
    <row r="69" spans="2:31" ht="15" customHeight="1" thickBot="1" x14ac:dyDescent="0.3">
      <c r="B69" s="264">
        <v>1</v>
      </c>
      <c r="C69" s="265" t="s">
        <v>409</v>
      </c>
      <c r="D69" s="266"/>
      <c r="E69" s="266"/>
      <c r="F69" s="266"/>
      <c r="G69" s="266"/>
      <c r="H69" s="266"/>
      <c r="I69" s="266"/>
      <c r="J69" s="266"/>
      <c r="K69" s="266"/>
      <c r="L69" s="266"/>
      <c r="M69" s="266"/>
      <c r="N69" s="266"/>
      <c r="O69" s="266"/>
      <c r="P69" s="266"/>
      <c r="Q69" s="266"/>
      <c r="R69" s="266"/>
      <c r="S69" s="266"/>
      <c r="T69" s="266"/>
      <c r="U69" s="266"/>
      <c r="V69" s="266"/>
      <c r="W69" s="266"/>
      <c r="X69" s="266"/>
      <c r="Y69" s="266"/>
      <c r="Z69" s="266"/>
      <c r="AA69" s="266"/>
      <c r="AB69" s="266"/>
      <c r="AC69" s="266"/>
      <c r="AD69" s="266"/>
      <c r="AE69" s="266"/>
    </row>
    <row r="70" spans="2:31" ht="15" customHeight="1" thickBot="1" x14ac:dyDescent="0.3">
      <c r="B70" s="267">
        <v>2</v>
      </c>
      <c r="C70" s="268" t="s">
        <v>410</v>
      </c>
      <c r="D70" s="269"/>
      <c r="E70" s="269"/>
      <c r="F70" s="269"/>
      <c r="G70" s="269"/>
      <c r="H70" s="269"/>
      <c r="I70" s="269"/>
      <c r="J70" s="269"/>
      <c r="K70" s="269"/>
      <c r="L70" s="269"/>
      <c r="M70" s="269"/>
      <c r="N70" s="269"/>
      <c r="O70" s="269"/>
      <c r="P70" s="269"/>
      <c r="Q70" s="269"/>
      <c r="R70" s="269"/>
      <c r="S70" s="269"/>
      <c r="T70" s="269"/>
      <c r="U70" s="269"/>
      <c r="V70" s="269"/>
      <c r="W70" s="269"/>
      <c r="X70" s="269"/>
      <c r="Y70" s="269"/>
      <c r="Z70" s="269"/>
      <c r="AA70" s="269"/>
      <c r="AB70" s="269"/>
      <c r="AC70" s="269"/>
      <c r="AD70" s="269"/>
      <c r="AE70" s="269"/>
    </row>
    <row r="71" spans="2:31" ht="15" customHeight="1" thickBot="1" x14ac:dyDescent="0.3">
      <c r="B71" s="270">
        <v>3</v>
      </c>
      <c r="C71" s="271" t="s">
        <v>578</v>
      </c>
      <c r="D71" s="272"/>
      <c r="E71" s="272"/>
      <c r="F71" s="272"/>
      <c r="G71" s="272"/>
      <c r="H71" s="272"/>
      <c r="I71" s="272"/>
      <c r="J71" s="272"/>
      <c r="K71" s="272"/>
      <c r="L71" s="272"/>
      <c r="M71" s="272"/>
      <c r="N71" s="272"/>
      <c r="O71" s="272"/>
      <c r="P71" s="272"/>
      <c r="Q71" s="272"/>
      <c r="R71" s="272"/>
      <c r="S71" s="272"/>
      <c r="T71" s="272"/>
      <c r="U71" s="272"/>
      <c r="V71" s="272"/>
      <c r="W71" s="272"/>
      <c r="X71" s="272"/>
      <c r="Y71" s="272"/>
      <c r="Z71" s="272"/>
      <c r="AA71" s="272"/>
      <c r="AB71" s="272"/>
      <c r="AC71" s="272"/>
      <c r="AD71" s="272"/>
      <c r="AE71" s="272"/>
    </row>
    <row r="72" spans="2:31" ht="15" customHeight="1" thickBot="1" x14ac:dyDescent="0.3">
      <c r="B72" s="267">
        <v>4</v>
      </c>
      <c r="C72" s="268" t="s">
        <v>412</v>
      </c>
      <c r="D72" s="269"/>
      <c r="E72" s="269"/>
      <c r="F72" s="269"/>
      <c r="G72" s="269"/>
      <c r="H72" s="269"/>
      <c r="I72" s="269"/>
      <c r="J72" s="269"/>
      <c r="K72" s="269"/>
      <c r="L72" s="269"/>
      <c r="M72" s="269"/>
      <c r="N72" s="269"/>
      <c r="O72" s="269"/>
      <c r="P72" s="269"/>
      <c r="Q72" s="269"/>
      <c r="R72" s="269"/>
      <c r="S72" s="269"/>
      <c r="T72" s="269"/>
      <c r="U72" s="269"/>
      <c r="V72" s="269"/>
      <c r="W72" s="269"/>
      <c r="X72" s="269"/>
      <c r="Y72" s="269"/>
      <c r="Z72" s="269"/>
      <c r="AA72" s="269"/>
      <c r="AB72" s="269"/>
      <c r="AC72" s="269"/>
      <c r="AD72" s="269"/>
      <c r="AE72" s="269"/>
    </row>
    <row r="73" spans="2:31" ht="15" customHeight="1" thickBot="1" x14ac:dyDescent="0.3">
      <c r="B73" s="270">
        <v>5</v>
      </c>
      <c r="C73" s="271" t="s">
        <v>413</v>
      </c>
      <c r="D73" s="272"/>
      <c r="E73" s="272"/>
      <c r="F73" s="272"/>
      <c r="G73" s="272"/>
      <c r="H73" s="272"/>
      <c r="I73" s="272"/>
      <c r="J73" s="272"/>
      <c r="K73" s="272"/>
      <c r="L73" s="272"/>
      <c r="M73" s="272"/>
      <c r="N73" s="272"/>
      <c r="O73" s="272"/>
      <c r="P73" s="272"/>
      <c r="Q73" s="272"/>
      <c r="R73" s="272"/>
      <c r="S73" s="272"/>
      <c r="T73" s="272"/>
      <c r="U73" s="272"/>
      <c r="V73" s="272"/>
      <c r="W73" s="272"/>
      <c r="X73" s="272"/>
      <c r="Y73" s="272"/>
      <c r="Z73" s="272"/>
      <c r="AA73" s="272"/>
      <c r="AB73" s="272"/>
      <c r="AC73" s="272"/>
      <c r="AD73" s="272"/>
      <c r="AE73" s="272"/>
    </row>
    <row r="74" spans="2:31" ht="15" customHeight="1" thickBot="1" x14ac:dyDescent="0.3">
      <c r="B74" s="267">
        <v>6</v>
      </c>
      <c r="C74" s="268" t="s">
        <v>414</v>
      </c>
      <c r="D74" s="269"/>
      <c r="E74" s="269"/>
      <c r="F74" s="269"/>
      <c r="G74" s="269"/>
      <c r="H74" s="269"/>
      <c r="I74" s="269"/>
      <c r="J74" s="269"/>
      <c r="K74" s="269"/>
      <c r="L74" s="269"/>
      <c r="M74" s="269"/>
      <c r="N74" s="269"/>
      <c r="O74" s="269"/>
      <c r="P74" s="269"/>
      <c r="Q74" s="269"/>
      <c r="R74" s="269"/>
      <c r="S74" s="269"/>
      <c r="T74" s="269"/>
      <c r="U74" s="269"/>
      <c r="V74" s="269"/>
      <c r="W74" s="269"/>
      <c r="X74" s="269"/>
      <c r="Y74" s="269"/>
      <c r="Z74" s="269"/>
      <c r="AA74" s="269"/>
      <c r="AB74" s="269"/>
      <c r="AC74" s="269"/>
      <c r="AD74" s="269"/>
      <c r="AE74" s="269"/>
    </row>
    <row r="75" spans="2:31" ht="15" customHeight="1" thickBot="1" x14ac:dyDescent="0.3">
      <c r="B75" s="270">
        <v>7</v>
      </c>
      <c r="C75" s="271" t="s">
        <v>415</v>
      </c>
      <c r="D75" s="272"/>
      <c r="E75" s="272"/>
      <c r="F75" s="272"/>
      <c r="G75" s="272"/>
      <c r="H75" s="272"/>
      <c r="I75" s="272"/>
      <c r="J75" s="272"/>
      <c r="K75" s="272"/>
      <c r="L75" s="272"/>
      <c r="M75" s="272"/>
      <c r="N75" s="272"/>
      <c r="O75" s="272"/>
      <c r="P75" s="272"/>
      <c r="Q75" s="272"/>
      <c r="R75" s="272"/>
      <c r="S75" s="272"/>
      <c r="T75" s="272"/>
      <c r="U75" s="272"/>
      <c r="V75" s="272"/>
      <c r="W75" s="272"/>
      <c r="X75" s="272"/>
      <c r="Y75" s="272"/>
      <c r="Z75" s="272"/>
      <c r="AA75" s="272"/>
      <c r="AB75" s="272"/>
      <c r="AC75" s="272"/>
      <c r="AD75" s="272"/>
      <c r="AE75" s="272"/>
    </row>
    <row r="76" spans="2:31" ht="15" customHeight="1" thickBot="1" x14ac:dyDescent="0.3">
      <c r="B76" s="267">
        <v>8</v>
      </c>
      <c r="C76" s="268" t="s">
        <v>416</v>
      </c>
      <c r="D76" s="269"/>
      <c r="E76" s="269"/>
      <c r="F76" s="269"/>
      <c r="G76" s="269"/>
      <c r="H76" s="269"/>
      <c r="I76" s="269"/>
      <c r="J76" s="269"/>
      <c r="K76" s="269"/>
      <c r="L76" s="269"/>
      <c r="M76" s="269"/>
      <c r="N76" s="269"/>
      <c r="O76" s="269"/>
      <c r="P76" s="269"/>
      <c r="Q76" s="269"/>
      <c r="R76" s="269"/>
      <c r="S76" s="269"/>
      <c r="T76" s="269"/>
      <c r="U76" s="269"/>
      <c r="V76" s="269"/>
      <c r="W76" s="269"/>
      <c r="X76" s="269"/>
      <c r="Y76" s="269"/>
      <c r="Z76" s="269"/>
      <c r="AA76" s="269"/>
      <c r="AB76" s="269"/>
      <c r="AC76" s="269"/>
      <c r="AD76" s="269"/>
      <c r="AE76" s="269"/>
    </row>
    <row r="77" spans="2:31" ht="15" customHeight="1" thickBot="1" x14ac:dyDescent="0.3">
      <c r="B77" s="270">
        <v>9</v>
      </c>
      <c r="C77" s="271" t="s">
        <v>417</v>
      </c>
      <c r="D77" s="272"/>
      <c r="E77" s="272"/>
      <c r="F77" s="272"/>
      <c r="G77" s="272"/>
      <c r="H77" s="272"/>
      <c r="I77" s="272"/>
      <c r="J77" s="272"/>
      <c r="K77" s="272"/>
      <c r="L77" s="272"/>
      <c r="M77" s="272"/>
      <c r="N77" s="272"/>
      <c r="O77" s="272"/>
      <c r="P77" s="272"/>
      <c r="Q77" s="272"/>
      <c r="R77" s="272"/>
      <c r="S77" s="272"/>
      <c r="T77" s="272"/>
      <c r="U77" s="272"/>
      <c r="V77" s="272"/>
      <c r="W77" s="272"/>
      <c r="X77" s="272"/>
      <c r="Y77" s="272"/>
      <c r="Z77" s="272"/>
      <c r="AA77" s="272"/>
      <c r="AB77" s="272"/>
      <c r="AC77" s="272"/>
      <c r="AD77" s="272"/>
      <c r="AE77" s="272"/>
    </row>
    <row r="78" spans="2:31" ht="15" customHeight="1" thickBot="1" x14ac:dyDescent="0.3">
      <c r="B78" s="267">
        <v>10</v>
      </c>
      <c r="C78" s="268" t="s">
        <v>418</v>
      </c>
      <c r="D78" s="269"/>
      <c r="E78" s="269"/>
      <c r="F78" s="269"/>
      <c r="G78" s="269"/>
      <c r="H78" s="269"/>
      <c r="I78" s="269"/>
      <c r="J78" s="269"/>
      <c r="K78" s="269"/>
      <c r="L78" s="269"/>
      <c r="M78" s="269"/>
      <c r="N78" s="269"/>
      <c r="O78" s="269"/>
      <c r="P78" s="269"/>
      <c r="Q78" s="269"/>
      <c r="R78" s="269"/>
      <c r="S78" s="269"/>
      <c r="T78" s="269"/>
      <c r="U78" s="269"/>
      <c r="V78" s="269"/>
      <c r="W78" s="269"/>
      <c r="X78" s="269"/>
      <c r="Y78" s="269"/>
      <c r="Z78" s="269"/>
      <c r="AA78" s="269"/>
      <c r="AB78" s="269"/>
      <c r="AC78" s="269"/>
      <c r="AD78" s="269"/>
      <c r="AE78" s="269"/>
    </row>
    <row r="79" spans="2:31" ht="15" customHeight="1" thickBot="1" x14ac:dyDescent="0.3">
      <c r="B79" s="270">
        <v>11</v>
      </c>
      <c r="C79" s="271" t="s">
        <v>419</v>
      </c>
      <c r="D79" s="272"/>
      <c r="E79" s="272"/>
      <c r="F79" s="272"/>
      <c r="G79" s="272"/>
      <c r="H79" s="272"/>
      <c r="I79" s="272"/>
      <c r="J79" s="272"/>
      <c r="K79" s="272"/>
      <c r="L79" s="272"/>
      <c r="M79" s="272"/>
      <c r="N79" s="272"/>
      <c r="O79" s="272"/>
      <c r="P79" s="272"/>
      <c r="Q79" s="272"/>
      <c r="R79" s="272"/>
      <c r="S79" s="272"/>
      <c r="T79" s="272"/>
      <c r="U79" s="272"/>
      <c r="V79" s="272"/>
      <c r="W79" s="272"/>
      <c r="X79" s="272"/>
      <c r="Y79" s="272"/>
      <c r="Z79" s="272"/>
      <c r="AA79" s="272"/>
      <c r="AB79" s="272"/>
      <c r="AC79" s="272"/>
      <c r="AD79" s="272"/>
      <c r="AE79" s="272"/>
    </row>
    <row r="80" spans="2:31" ht="15" customHeight="1" thickBot="1" x14ac:dyDescent="0.3">
      <c r="B80" s="267">
        <v>12</v>
      </c>
      <c r="C80" s="268" t="s">
        <v>420</v>
      </c>
      <c r="D80" s="269"/>
      <c r="E80" s="269"/>
      <c r="F80" s="269"/>
      <c r="G80" s="269"/>
      <c r="H80" s="269"/>
      <c r="I80" s="269"/>
      <c r="J80" s="269"/>
      <c r="K80" s="269"/>
      <c r="L80" s="269"/>
      <c r="M80" s="269"/>
      <c r="N80" s="269"/>
      <c r="O80" s="269"/>
      <c r="P80" s="269"/>
      <c r="Q80" s="269"/>
      <c r="R80" s="269"/>
      <c r="S80" s="269"/>
      <c r="T80" s="269"/>
      <c r="U80" s="269"/>
      <c r="V80" s="269"/>
      <c r="W80" s="269"/>
      <c r="X80" s="269"/>
      <c r="Y80" s="269"/>
      <c r="Z80" s="269"/>
      <c r="AA80" s="269"/>
      <c r="AB80" s="269"/>
      <c r="AC80" s="269"/>
      <c r="AD80" s="269"/>
      <c r="AE80" s="269"/>
    </row>
    <row r="81" spans="2:31" ht="15" customHeight="1" thickBot="1" x14ac:dyDescent="0.3">
      <c r="B81" s="270">
        <v>13</v>
      </c>
      <c r="C81" s="271" t="s">
        <v>422</v>
      </c>
      <c r="D81" s="272"/>
      <c r="E81" s="272"/>
      <c r="F81" s="272"/>
      <c r="G81" s="272"/>
      <c r="H81" s="272"/>
      <c r="I81" s="272"/>
      <c r="J81" s="272"/>
      <c r="K81" s="272"/>
      <c r="L81" s="272"/>
      <c r="M81" s="272"/>
      <c r="N81" s="272"/>
      <c r="O81" s="272"/>
      <c r="P81" s="272"/>
      <c r="Q81" s="272"/>
      <c r="R81" s="272"/>
      <c r="S81" s="272"/>
      <c r="T81" s="272"/>
      <c r="U81" s="272"/>
      <c r="V81" s="272"/>
      <c r="W81" s="272"/>
      <c r="X81" s="272"/>
      <c r="Y81" s="272"/>
      <c r="Z81" s="272"/>
      <c r="AA81" s="272"/>
      <c r="AB81" s="272"/>
      <c r="AC81" s="272"/>
      <c r="AD81" s="272"/>
      <c r="AE81" s="272"/>
    </row>
    <row r="82" spans="2:31" ht="15" customHeight="1" thickBot="1" x14ac:dyDescent="0.3">
      <c r="B82" s="267">
        <v>14</v>
      </c>
      <c r="C82" s="268" t="s">
        <v>300</v>
      </c>
      <c r="D82" s="269"/>
      <c r="E82" s="269"/>
      <c r="F82" s="269"/>
      <c r="G82" s="269"/>
      <c r="H82" s="269"/>
      <c r="I82" s="269"/>
      <c r="J82" s="269"/>
      <c r="K82" s="269"/>
      <c r="L82" s="269"/>
      <c r="M82" s="269"/>
      <c r="N82" s="269"/>
      <c r="O82" s="269"/>
      <c r="P82" s="269"/>
      <c r="Q82" s="269"/>
      <c r="R82" s="269"/>
      <c r="S82" s="269"/>
      <c r="T82" s="269"/>
      <c r="U82" s="269"/>
      <c r="V82" s="269"/>
      <c r="W82" s="269"/>
      <c r="X82" s="269"/>
      <c r="Y82" s="269"/>
      <c r="Z82" s="269"/>
      <c r="AA82" s="269"/>
      <c r="AB82" s="269"/>
      <c r="AC82" s="269"/>
      <c r="AD82" s="269"/>
      <c r="AE82" s="269"/>
    </row>
    <row r="83" spans="2:31" ht="15" customHeight="1" thickBot="1" x14ac:dyDescent="0.3">
      <c r="B83" s="270">
        <v>15</v>
      </c>
      <c r="C83" s="271" t="s">
        <v>423</v>
      </c>
      <c r="D83" s="272"/>
      <c r="E83" s="272"/>
      <c r="F83" s="272"/>
      <c r="G83" s="272"/>
      <c r="H83" s="272"/>
      <c r="I83" s="272"/>
      <c r="J83" s="272"/>
      <c r="K83" s="272"/>
      <c r="L83" s="272"/>
      <c r="M83" s="272"/>
      <c r="N83" s="272"/>
      <c r="O83" s="272"/>
      <c r="P83" s="272"/>
      <c r="Q83" s="272"/>
      <c r="R83" s="272"/>
      <c r="S83" s="272"/>
      <c r="T83" s="272"/>
      <c r="U83" s="272"/>
      <c r="V83" s="272"/>
      <c r="W83" s="272"/>
      <c r="X83" s="272"/>
      <c r="Y83" s="272"/>
      <c r="Z83" s="272"/>
      <c r="AA83" s="272"/>
      <c r="AB83" s="272"/>
      <c r="AC83" s="272"/>
      <c r="AD83" s="272"/>
      <c r="AE83" s="272"/>
    </row>
    <row r="84" spans="2:31" ht="15" customHeight="1" thickBot="1" x14ac:dyDescent="0.3">
      <c r="B84" s="267">
        <v>16</v>
      </c>
      <c r="C84" s="268" t="s">
        <v>424</v>
      </c>
      <c r="D84" s="269"/>
      <c r="E84" s="269"/>
      <c r="F84" s="269"/>
      <c r="G84" s="269"/>
      <c r="H84" s="269"/>
      <c r="I84" s="269"/>
      <c r="J84" s="269"/>
      <c r="K84" s="269"/>
      <c r="L84" s="269"/>
      <c r="M84" s="269"/>
      <c r="N84" s="269"/>
      <c r="O84" s="269"/>
      <c r="P84" s="269"/>
      <c r="Q84" s="269"/>
      <c r="R84" s="269"/>
      <c r="S84" s="269"/>
      <c r="T84" s="269"/>
      <c r="U84" s="269"/>
      <c r="V84" s="269"/>
      <c r="W84" s="269"/>
      <c r="X84" s="269"/>
      <c r="Y84" s="269"/>
      <c r="Z84" s="269"/>
      <c r="AA84" s="269"/>
      <c r="AB84" s="269"/>
      <c r="AC84" s="269"/>
      <c r="AD84" s="269"/>
      <c r="AE84" s="269"/>
    </row>
    <row r="85" spans="2:31" ht="15" customHeight="1" thickBot="1" x14ac:dyDescent="0.3">
      <c r="B85" s="270">
        <v>17</v>
      </c>
      <c r="C85" s="271" t="s">
        <v>425</v>
      </c>
      <c r="D85" s="272"/>
      <c r="E85" s="272"/>
      <c r="F85" s="272"/>
      <c r="G85" s="272"/>
      <c r="H85" s="272"/>
      <c r="I85" s="272"/>
      <c r="J85" s="272"/>
      <c r="K85" s="272"/>
      <c r="L85" s="272"/>
      <c r="M85" s="272"/>
      <c r="N85" s="272"/>
      <c r="O85" s="272"/>
      <c r="P85" s="272"/>
      <c r="Q85" s="272"/>
      <c r="R85" s="272"/>
      <c r="S85" s="272"/>
      <c r="T85" s="272"/>
      <c r="U85" s="272"/>
      <c r="V85" s="272"/>
      <c r="W85" s="272"/>
      <c r="X85" s="272"/>
      <c r="Y85" s="272"/>
      <c r="Z85" s="272"/>
      <c r="AA85" s="272"/>
      <c r="AB85" s="272"/>
      <c r="AC85" s="272"/>
      <c r="AD85" s="272"/>
      <c r="AE85" s="272"/>
    </row>
    <row r="86" spans="2:31" ht="15" customHeight="1" thickBot="1" x14ac:dyDescent="0.3">
      <c r="B86" s="267">
        <v>18</v>
      </c>
      <c r="C86" s="268" t="s">
        <v>426</v>
      </c>
      <c r="D86" s="269"/>
      <c r="E86" s="269"/>
      <c r="F86" s="269"/>
      <c r="G86" s="269"/>
      <c r="H86" s="269"/>
      <c r="I86" s="269"/>
      <c r="J86" s="269"/>
      <c r="K86" s="269"/>
      <c r="L86" s="269"/>
      <c r="M86" s="269"/>
      <c r="N86" s="269"/>
      <c r="O86" s="269"/>
      <c r="P86" s="269"/>
      <c r="Q86" s="269"/>
      <c r="R86" s="269"/>
      <c r="S86" s="269"/>
      <c r="T86" s="269"/>
      <c r="U86" s="269"/>
      <c r="V86" s="269"/>
      <c r="W86" s="269"/>
      <c r="X86" s="269"/>
      <c r="Y86" s="269"/>
      <c r="Z86" s="269"/>
      <c r="AA86" s="269"/>
      <c r="AB86" s="269"/>
      <c r="AC86" s="269"/>
      <c r="AD86" s="269"/>
      <c r="AE86" s="269"/>
    </row>
    <row r="87" spans="2:31" ht="15" customHeight="1" thickBot="1" x14ac:dyDescent="0.3">
      <c r="B87" s="270">
        <v>19</v>
      </c>
      <c r="C87" s="271" t="s">
        <v>427</v>
      </c>
      <c r="D87" s="272"/>
      <c r="E87" s="272"/>
      <c r="F87" s="272"/>
      <c r="G87" s="272"/>
      <c r="H87" s="272"/>
      <c r="I87" s="272"/>
      <c r="J87" s="272"/>
      <c r="K87" s="272"/>
      <c r="L87" s="272"/>
      <c r="M87" s="272"/>
      <c r="N87" s="272"/>
      <c r="O87" s="272"/>
      <c r="P87" s="272"/>
      <c r="Q87" s="272"/>
      <c r="R87" s="272"/>
      <c r="S87" s="272"/>
      <c r="T87" s="272"/>
      <c r="U87" s="272"/>
      <c r="V87" s="272"/>
      <c r="W87" s="272"/>
      <c r="X87" s="272"/>
      <c r="Y87" s="272"/>
      <c r="Z87" s="272"/>
      <c r="AA87" s="272"/>
      <c r="AB87" s="272"/>
      <c r="AC87" s="272"/>
      <c r="AD87" s="272"/>
      <c r="AE87" s="272"/>
    </row>
    <row r="88" spans="2:31" ht="15" customHeight="1" thickBot="1" x14ac:dyDescent="0.3">
      <c r="B88" s="267">
        <v>20</v>
      </c>
      <c r="C88" s="268" t="s">
        <v>579</v>
      </c>
      <c r="D88" s="269"/>
      <c r="E88" s="269"/>
      <c r="F88" s="269"/>
      <c r="G88" s="269"/>
      <c r="H88" s="269"/>
      <c r="I88" s="269"/>
      <c r="J88" s="269"/>
      <c r="K88" s="269"/>
      <c r="L88" s="269"/>
      <c r="M88" s="269"/>
      <c r="N88" s="269"/>
      <c r="O88" s="269"/>
      <c r="P88" s="269"/>
      <c r="Q88" s="269"/>
      <c r="R88" s="269"/>
      <c r="S88" s="269"/>
      <c r="T88" s="269"/>
      <c r="U88" s="269"/>
      <c r="V88" s="269"/>
      <c r="W88" s="269"/>
      <c r="X88" s="269"/>
      <c r="Y88" s="269"/>
      <c r="Z88" s="269"/>
      <c r="AA88" s="269"/>
      <c r="AB88" s="269"/>
      <c r="AC88" s="269"/>
      <c r="AD88" s="269"/>
      <c r="AE88" s="269"/>
    </row>
    <row r="89" spans="2:31" ht="15" customHeight="1" thickBot="1" x14ac:dyDescent="0.3">
      <c r="B89" s="270">
        <v>21</v>
      </c>
      <c r="C89" s="271" t="s">
        <v>429</v>
      </c>
      <c r="D89" s="272"/>
      <c r="E89" s="272"/>
      <c r="F89" s="272"/>
      <c r="G89" s="272"/>
      <c r="H89" s="272"/>
      <c r="I89" s="272"/>
      <c r="J89" s="272"/>
      <c r="K89" s="272"/>
      <c r="L89" s="272"/>
      <c r="M89" s="272"/>
      <c r="N89" s="272"/>
      <c r="O89" s="272"/>
      <c r="P89" s="272"/>
      <c r="Q89" s="272"/>
      <c r="R89" s="272"/>
      <c r="S89" s="272"/>
      <c r="T89" s="272"/>
      <c r="U89" s="272"/>
      <c r="V89" s="272"/>
      <c r="W89" s="272"/>
      <c r="X89" s="272"/>
      <c r="Y89" s="272"/>
      <c r="Z89" s="272"/>
      <c r="AA89" s="272"/>
      <c r="AB89" s="272"/>
      <c r="AC89" s="272"/>
      <c r="AD89" s="272"/>
      <c r="AE89" s="272"/>
    </row>
    <row r="90" spans="2:31" ht="15" customHeight="1" thickBot="1" x14ac:dyDescent="0.3">
      <c r="B90" s="267">
        <v>22</v>
      </c>
      <c r="C90" s="268" t="s">
        <v>430</v>
      </c>
      <c r="D90" s="269"/>
      <c r="E90" s="269"/>
      <c r="F90" s="269"/>
      <c r="G90" s="269"/>
      <c r="H90" s="269"/>
      <c r="I90" s="269"/>
      <c r="J90" s="269"/>
      <c r="K90" s="269"/>
      <c r="L90" s="269"/>
      <c r="M90" s="269"/>
      <c r="N90" s="269"/>
      <c r="O90" s="269"/>
      <c r="P90" s="269"/>
      <c r="Q90" s="269"/>
      <c r="R90" s="269"/>
      <c r="S90" s="269"/>
      <c r="T90" s="269"/>
      <c r="U90" s="269"/>
      <c r="V90" s="269"/>
      <c r="W90" s="269"/>
      <c r="X90" s="269"/>
      <c r="Y90" s="269"/>
      <c r="Z90" s="269"/>
      <c r="AA90" s="269"/>
      <c r="AB90" s="269"/>
      <c r="AC90" s="269"/>
      <c r="AD90" s="269"/>
      <c r="AE90" s="269"/>
    </row>
    <row r="91" spans="2:31" ht="15" customHeight="1" thickBot="1" x14ac:dyDescent="0.3">
      <c r="B91" s="270">
        <v>23</v>
      </c>
      <c r="C91" s="271" t="s">
        <v>297</v>
      </c>
      <c r="D91" s="272"/>
      <c r="E91" s="272"/>
      <c r="F91" s="272"/>
      <c r="G91" s="272"/>
      <c r="H91" s="272"/>
      <c r="I91" s="272"/>
      <c r="J91" s="272"/>
      <c r="K91" s="272"/>
      <c r="L91" s="272"/>
      <c r="M91" s="272"/>
      <c r="N91" s="272"/>
      <c r="O91" s="272"/>
      <c r="P91" s="272"/>
      <c r="Q91" s="272"/>
      <c r="R91" s="272"/>
      <c r="S91" s="272"/>
      <c r="T91" s="272"/>
      <c r="U91" s="272"/>
      <c r="V91" s="272"/>
      <c r="W91" s="272"/>
      <c r="X91" s="272"/>
      <c r="Y91" s="272"/>
      <c r="Z91" s="272"/>
      <c r="AA91" s="272"/>
      <c r="AB91" s="272"/>
      <c r="AC91" s="272"/>
      <c r="AD91" s="272"/>
      <c r="AE91" s="272"/>
    </row>
    <row r="92" spans="2:31" ht="15" customHeight="1" thickBot="1" x14ac:dyDescent="0.3">
      <c r="B92" s="267">
        <v>24</v>
      </c>
      <c r="C92" s="268" t="s">
        <v>580</v>
      </c>
      <c r="D92" s="269"/>
      <c r="E92" s="269"/>
      <c r="F92" s="269"/>
      <c r="G92" s="269"/>
      <c r="H92" s="269"/>
      <c r="I92" s="269"/>
      <c r="J92" s="269"/>
      <c r="K92" s="269"/>
      <c r="L92" s="269"/>
      <c r="M92" s="269"/>
      <c r="N92" s="269"/>
      <c r="O92" s="269"/>
      <c r="P92" s="269"/>
      <c r="Q92" s="269"/>
      <c r="R92" s="269"/>
      <c r="S92" s="269"/>
      <c r="T92" s="269"/>
      <c r="U92" s="269"/>
      <c r="V92" s="269"/>
      <c r="W92" s="269"/>
      <c r="X92" s="269"/>
      <c r="Y92" s="269"/>
      <c r="Z92" s="269"/>
      <c r="AA92" s="269"/>
      <c r="AB92" s="269"/>
      <c r="AC92" s="269"/>
      <c r="AD92" s="269"/>
      <c r="AE92" s="269"/>
    </row>
    <row r="93" spans="2:31" ht="15" customHeight="1" thickBot="1" x14ac:dyDescent="0.3">
      <c r="B93" s="270">
        <v>25</v>
      </c>
      <c r="C93" s="271" t="s">
        <v>581</v>
      </c>
      <c r="D93" s="272"/>
      <c r="E93" s="272"/>
      <c r="F93" s="272"/>
      <c r="G93" s="272"/>
      <c r="H93" s="272"/>
      <c r="I93" s="272"/>
      <c r="J93" s="272"/>
      <c r="K93" s="272"/>
      <c r="L93" s="272"/>
      <c r="M93" s="272"/>
      <c r="N93" s="272"/>
      <c r="O93" s="272"/>
      <c r="P93" s="272"/>
      <c r="Q93" s="272"/>
      <c r="R93" s="272"/>
      <c r="S93" s="272"/>
      <c r="T93" s="272"/>
      <c r="U93" s="272"/>
      <c r="V93" s="272"/>
      <c r="W93" s="272"/>
      <c r="X93" s="272"/>
      <c r="Y93" s="272"/>
      <c r="Z93" s="272"/>
      <c r="AA93" s="272"/>
      <c r="AB93" s="272"/>
      <c r="AC93" s="272"/>
      <c r="AD93" s="272"/>
      <c r="AE93" s="272"/>
    </row>
    <row r="94" spans="2:31" ht="15" customHeight="1" thickBot="1" x14ac:dyDescent="0.3">
      <c r="B94" s="267">
        <v>26</v>
      </c>
      <c r="C94" s="268" t="s">
        <v>582</v>
      </c>
      <c r="D94" s="269"/>
      <c r="E94" s="269"/>
      <c r="F94" s="269"/>
      <c r="G94" s="269"/>
      <c r="H94" s="269"/>
      <c r="I94" s="269"/>
      <c r="J94" s="269"/>
      <c r="K94" s="269"/>
      <c r="L94" s="269"/>
      <c r="M94" s="269"/>
      <c r="N94" s="269"/>
      <c r="O94" s="269"/>
      <c r="P94" s="269"/>
      <c r="Q94" s="269"/>
      <c r="R94" s="269"/>
      <c r="S94" s="269"/>
      <c r="T94" s="269"/>
      <c r="U94" s="269"/>
      <c r="V94" s="269"/>
      <c r="W94" s="269"/>
      <c r="X94" s="269"/>
      <c r="Y94" s="269"/>
      <c r="Z94" s="269"/>
      <c r="AA94" s="269"/>
      <c r="AB94" s="269"/>
      <c r="AC94" s="269"/>
      <c r="AD94" s="269"/>
      <c r="AE94" s="269"/>
    </row>
    <row r="95" spans="2:31" ht="15" customHeight="1" thickBot="1" x14ac:dyDescent="0.3">
      <c r="B95" s="270">
        <v>27</v>
      </c>
      <c r="C95" s="271" t="s">
        <v>302</v>
      </c>
      <c r="D95" s="272"/>
      <c r="E95" s="272"/>
      <c r="F95" s="272"/>
      <c r="G95" s="272"/>
      <c r="H95" s="272"/>
      <c r="I95" s="272"/>
      <c r="J95" s="272"/>
      <c r="K95" s="272"/>
      <c r="L95" s="272"/>
      <c r="M95" s="272"/>
      <c r="N95" s="272"/>
      <c r="O95" s="272"/>
      <c r="P95" s="272"/>
      <c r="Q95" s="272"/>
      <c r="R95" s="272"/>
      <c r="S95" s="272"/>
      <c r="T95" s="272"/>
      <c r="U95" s="272"/>
      <c r="V95" s="272"/>
      <c r="W95" s="272"/>
      <c r="X95" s="272"/>
      <c r="Y95" s="272"/>
      <c r="Z95" s="272"/>
      <c r="AA95" s="272"/>
      <c r="AB95" s="272"/>
      <c r="AC95" s="272"/>
      <c r="AD95" s="272"/>
      <c r="AE95" s="272"/>
    </row>
    <row r="96" spans="2:31" ht="15" customHeight="1" thickBot="1" x14ac:dyDescent="0.3">
      <c r="B96" s="267">
        <v>28</v>
      </c>
      <c r="C96" s="268" t="s">
        <v>303</v>
      </c>
      <c r="D96" s="269"/>
      <c r="E96" s="269"/>
      <c r="F96" s="269"/>
      <c r="G96" s="269"/>
      <c r="H96" s="269"/>
      <c r="I96" s="269"/>
      <c r="J96" s="269"/>
      <c r="K96" s="269"/>
      <c r="L96" s="269"/>
      <c r="M96" s="269"/>
      <c r="N96" s="269"/>
      <c r="O96" s="269"/>
      <c r="P96" s="269"/>
      <c r="Q96" s="269"/>
      <c r="R96" s="269"/>
      <c r="S96" s="269"/>
      <c r="T96" s="269"/>
      <c r="U96" s="269"/>
      <c r="V96" s="269"/>
      <c r="W96" s="269"/>
      <c r="X96" s="269"/>
      <c r="Y96" s="269"/>
      <c r="Z96" s="269"/>
      <c r="AA96" s="269"/>
      <c r="AB96" s="269"/>
      <c r="AC96" s="269"/>
      <c r="AD96" s="269"/>
      <c r="AE96" s="269"/>
    </row>
    <row r="97" spans="2:31" ht="15" customHeight="1" thickBot="1" x14ac:dyDescent="0.3">
      <c r="B97" s="270">
        <v>29</v>
      </c>
      <c r="C97" s="271" t="s">
        <v>583</v>
      </c>
      <c r="D97" s="272"/>
      <c r="E97" s="272"/>
      <c r="F97" s="272"/>
      <c r="G97" s="272"/>
      <c r="H97" s="272"/>
      <c r="I97" s="272"/>
      <c r="J97" s="272"/>
      <c r="K97" s="272"/>
      <c r="L97" s="272"/>
      <c r="M97" s="272"/>
      <c r="N97" s="272"/>
      <c r="O97" s="272"/>
      <c r="P97" s="272"/>
      <c r="Q97" s="272"/>
      <c r="R97" s="272"/>
      <c r="S97" s="272"/>
      <c r="T97" s="272"/>
      <c r="U97" s="272"/>
      <c r="V97" s="272"/>
      <c r="W97" s="272"/>
      <c r="X97" s="272"/>
      <c r="Y97" s="272"/>
      <c r="Z97" s="272"/>
      <c r="AA97" s="272"/>
      <c r="AB97" s="272"/>
      <c r="AC97" s="272"/>
      <c r="AD97" s="272"/>
      <c r="AE97" s="272"/>
    </row>
    <row r="98" spans="2:31" ht="15" customHeight="1" thickBot="1" x14ac:dyDescent="0.3">
      <c r="B98" s="267">
        <v>30</v>
      </c>
      <c r="C98" s="268" t="s">
        <v>304</v>
      </c>
      <c r="D98" s="269"/>
      <c r="E98" s="269"/>
      <c r="F98" s="269"/>
      <c r="G98" s="269"/>
      <c r="H98" s="269"/>
      <c r="I98" s="269"/>
      <c r="J98" s="269"/>
      <c r="K98" s="269"/>
      <c r="L98" s="269"/>
      <c r="M98" s="269"/>
      <c r="N98" s="269"/>
      <c r="O98" s="269"/>
      <c r="P98" s="269"/>
      <c r="Q98" s="269"/>
      <c r="R98" s="269"/>
      <c r="S98" s="269"/>
      <c r="T98" s="269"/>
      <c r="U98" s="269"/>
      <c r="V98" s="269"/>
      <c r="W98" s="269"/>
      <c r="X98" s="269"/>
      <c r="Y98" s="269"/>
      <c r="Z98" s="269"/>
      <c r="AA98" s="269"/>
      <c r="AB98" s="269"/>
      <c r="AC98" s="269"/>
      <c r="AD98" s="269"/>
      <c r="AE98" s="269"/>
    </row>
    <row r="99" spans="2:31" ht="15" customHeight="1" thickBot="1" x14ac:dyDescent="0.3">
      <c r="B99" s="270">
        <v>31</v>
      </c>
      <c r="C99" s="271" t="s">
        <v>305</v>
      </c>
      <c r="D99" s="272"/>
      <c r="E99" s="272"/>
      <c r="F99" s="272"/>
      <c r="G99" s="272"/>
      <c r="H99" s="272"/>
      <c r="I99" s="272"/>
      <c r="J99" s="272"/>
      <c r="K99" s="272"/>
      <c r="L99" s="272"/>
      <c r="M99" s="272"/>
      <c r="N99" s="272"/>
      <c r="O99" s="272"/>
      <c r="P99" s="272"/>
      <c r="Q99" s="272"/>
      <c r="R99" s="272"/>
      <c r="S99" s="272"/>
      <c r="T99" s="272"/>
      <c r="U99" s="272"/>
      <c r="V99" s="272"/>
      <c r="W99" s="272"/>
      <c r="X99" s="272"/>
      <c r="Y99" s="272"/>
      <c r="Z99" s="272"/>
      <c r="AA99" s="272"/>
      <c r="AB99" s="272"/>
      <c r="AC99" s="272"/>
      <c r="AD99" s="272"/>
      <c r="AE99" s="272"/>
    </row>
    <row r="100" spans="2:31" ht="15" customHeight="1" thickBot="1" x14ac:dyDescent="0.3">
      <c r="B100" s="273">
        <v>32</v>
      </c>
      <c r="C100" s="274" t="s">
        <v>306</v>
      </c>
      <c r="D100" s="275"/>
      <c r="E100" s="275"/>
      <c r="F100" s="275"/>
      <c r="G100" s="275"/>
      <c r="H100" s="275"/>
      <c r="I100" s="275"/>
      <c r="J100" s="275"/>
      <c r="K100" s="275"/>
      <c r="L100" s="275"/>
      <c r="M100" s="275"/>
      <c r="N100" s="275"/>
      <c r="O100" s="275"/>
      <c r="P100" s="275"/>
      <c r="Q100" s="275"/>
      <c r="R100" s="275"/>
      <c r="S100" s="275"/>
      <c r="T100" s="275"/>
      <c r="U100" s="275"/>
      <c r="V100" s="275"/>
      <c r="W100" s="275"/>
      <c r="X100" s="275"/>
      <c r="Y100" s="275"/>
      <c r="Z100" s="275"/>
      <c r="AA100" s="275"/>
      <c r="AB100" s="275"/>
      <c r="AC100" s="275"/>
      <c r="AD100" s="275"/>
      <c r="AE100" s="275"/>
    </row>
    <row r="101" spans="2:31" ht="15" customHeight="1" thickBot="1" x14ac:dyDescent="0.3">
      <c r="B101" s="452" t="s">
        <v>431</v>
      </c>
      <c r="C101" s="453"/>
      <c r="D101" s="149"/>
      <c r="E101" s="149"/>
      <c r="F101" s="149"/>
      <c r="G101" s="149"/>
      <c r="H101" s="149"/>
      <c r="I101" s="149"/>
      <c r="J101" s="149"/>
      <c r="K101" s="149"/>
      <c r="L101" s="149"/>
      <c r="M101" s="149"/>
      <c r="N101" s="149"/>
      <c r="O101" s="149"/>
      <c r="P101" s="149"/>
      <c r="Q101" s="149"/>
      <c r="R101" s="149"/>
      <c r="S101" s="149"/>
      <c r="T101" s="149"/>
      <c r="U101" s="149"/>
      <c r="V101" s="149"/>
      <c r="W101" s="149"/>
      <c r="X101" s="149"/>
      <c r="Y101" s="149"/>
      <c r="Z101" s="149"/>
      <c r="AA101" s="149"/>
      <c r="AB101" s="149"/>
      <c r="AC101" s="149"/>
      <c r="AD101" s="149"/>
      <c r="AE101" s="149"/>
    </row>
    <row r="102" spans="2:31" ht="15" customHeight="1" thickBot="1" x14ac:dyDescent="0.3">
      <c r="B102" s="454" t="s">
        <v>584</v>
      </c>
      <c r="C102" s="455"/>
      <c r="D102" s="150"/>
      <c r="E102" s="150"/>
      <c r="F102" s="150"/>
      <c r="G102" s="150"/>
      <c r="H102" s="150"/>
      <c r="I102" s="150"/>
      <c r="J102" s="150"/>
      <c r="K102" s="150"/>
      <c r="L102" s="150"/>
      <c r="M102" s="150"/>
      <c r="N102" s="150"/>
      <c r="O102" s="150"/>
      <c r="P102" s="150"/>
      <c r="Q102" s="150"/>
      <c r="R102" s="150"/>
      <c r="S102" s="150"/>
      <c r="T102" s="150"/>
      <c r="U102" s="150"/>
      <c r="V102" s="150"/>
      <c r="W102" s="150"/>
      <c r="X102" s="150"/>
      <c r="Y102" s="150"/>
      <c r="Z102" s="150"/>
      <c r="AA102" s="150"/>
      <c r="AB102" s="150"/>
      <c r="AC102" s="150"/>
      <c r="AD102" s="150"/>
      <c r="AE102" s="150"/>
    </row>
    <row r="103" spans="2:31" ht="15" customHeight="1" thickBot="1" x14ac:dyDescent="0.3">
      <c r="B103" s="151">
        <v>1</v>
      </c>
      <c r="C103" s="152" t="s">
        <v>433</v>
      </c>
      <c r="D103" s="276"/>
      <c r="E103" s="276"/>
      <c r="F103" s="276"/>
      <c r="G103" s="276"/>
      <c r="H103" s="276"/>
      <c r="I103" s="276"/>
      <c r="J103" s="276"/>
      <c r="K103" s="276"/>
      <c r="L103" s="276"/>
      <c r="M103" s="276"/>
      <c r="N103" s="276"/>
      <c r="O103" s="276"/>
      <c r="P103" s="276"/>
      <c r="Q103" s="276"/>
      <c r="R103" s="276"/>
      <c r="S103" s="276"/>
      <c r="T103" s="276"/>
      <c r="U103" s="276"/>
      <c r="V103" s="276"/>
      <c r="W103" s="276"/>
      <c r="X103" s="276"/>
      <c r="Y103" s="276"/>
      <c r="Z103" s="276"/>
      <c r="AA103" s="276"/>
      <c r="AB103" s="276"/>
      <c r="AC103" s="276"/>
      <c r="AD103" s="276"/>
      <c r="AE103" s="276"/>
    </row>
    <row r="104" spans="2:31" ht="15" customHeight="1" thickBot="1" x14ac:dyDescent="0.3">
      <c r="B104" s="154">
        <v>2</v>
      </c>
      <c r="C104" s="155" t="s">
        <v>434</v>
      </c>
      <c r="D104" s="277"/>
      <c r="E104" s="277"/>
      <c r="F104" s="277"/>
      <c r="G104" s="277"/>
      <c r="H104" s="277"/>
      <c r="I104" s="277"/>
      <c r="J104" s="277"/>
      <c r="K104" s="277"/>
      <c r="L104" s="277"/>
      <c r="M104" s="277"/>
      <c r="N104" s="277"/>
      <c r="O104" s="277"/>
      <c r="P104" s="277"/>
      <c r="Q104" s="277"/>
      <c r="R104" s="277"/>
      <c r="S104" s="277"/>
      <c r="T104" s="277"/>
      <c r="U104" s="277"/>
      <c r="V104" s="277"/>
      <c r="W104" s="277"/>
      <c r="X104" s="277"/>
      <c r="Y104" s="277"/>
      <c r="Z104" s="277"/>
      <c r="AA104" s="277"/>
      <c r="AB104" s="277"/>
      <c r="AC104" s="277"/>
      <c r="AD104" s="277"/>
      <c r="AE104" s="277"/>
    </row>
    <row r="105" spans="2:31" ht="15" customHeight="1" thickBot="1" x14ac:dyDescent="0.3">
      <c r="B105" s="151">
        <v>3</v>
      </c>
      <c r="C105" s="152" t="s">
        <v>435</v>
      </c>
      <c r="D105" s="276"/>
      <c r="E105" s="276"/>
      <c r="F105" s="276"/>
      <c r="G105" s="276"/>
      <c r="H105" s="276"/>
      <c r="I105" s="276"/>
      <c r="J105" s="276"/>
      <c r="K105" s="276"/>
      <c r="L105" s="276"/>
      <c r="M105" s="276"/>
      <c r="N105" s="276"/>
      <c r="O105" s="276"/>
      <c r="P105" s="276"/>
      <c r="Q105" s="276"/>
      <c r="R105" s="276"/>
      <c r="S105" s="276"/>
      <c r="T105" s="276"/>
      <c r="U105" s="276"/>
      <c r="V105" s="276"/>
      <c r="W105" s="276"/>
      <c r="X105" s="276"/>
      <c r="Y105" s="276"/>
      <c r="Z105" s="276"/>
      <c r="AA105" s="276"/>
      <c r="AB105" s="276"/>
      <c r="AC105" s="276"/>
      <c r="AD105" s="276"/>
      <c r="AE105" s="276"/>
    </row>
    <row r="106" spans="2:31" ht="15" customHeight="1" thickBot="1" x14ac:dyDescent="0.3">
      <c r="B106" s="154">
        <v>4</v>
      </c>
      <c r="C106" s="155" t="s">
        <v>436</v>
      </c>
      <c r="D106" s="277"/>
      <c r="E106" s="277"/>
      <c r="F106" s="277"/>
      <c r="G106" s="277"/>
      <c r="H106" s="277"/>
      <c r="I106" s="277"/>
      <c r="J106" s="277"/>
      <c r="K106" s="277"/>
      <c r="L106" s="277"/>
      <c r="M106" s="277"/>
      <c r="N106" s="277"/>
      <c r="O106" s="277"/>
      <c r="P106" s="277"/>
      <c r="Q106" s="277"/>
      <c r="R106" s="277"/>
      <c r="S106" s="277"/>
      <c r="T106" s="277"/>
      <c r="U106" s="277"/>
      <c r="V106" s="277"/>
      <c r="W106" s="277"/>
      <c r="X106" s="277"/>
      <c r="Y106" s="277"/>
      <c r="Z106" s="277"/>
      <c r="AA106" s="277"/>
      <c r="AB106" s="277"/>
      <c r="AC106" s="277"/>
      <c r="AD106" s="277"/>
      <c r="AE106" s="277"/>
    </row>
    <row r="107" spans="2:31" ht="15" customHeight="1" thickBot="1" x14ac:dyDescent="0.3">
      <c r="B107" s="151">
        <v>5</v>
      </c>
      <c r="C107" s="152" t="s">
        <v>437</v>
      </c>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row>
    <row r="108" spans="2:31" ht="15" customHeight="1" thickBot="1" x14ac:dyDescent="0.3">
      <c r="B108" s="154">
        <v>6</v>
      </c>
      <c r="C108" s="155" t="s">
        <v>438</v>
      </c>
      <c r="D108" s="277"/>
      <c r="E108" s="277"/>
      <c r="F108" s="277"/>
      <c r="G108" s="277"/>
      <c r="H108" s="277"/>
      <c r="I108" s="277"/>
      <c r="J108" s="277"/>
      <c r="K108" s="277"/>
      <c r="L108" s="277"/>
      <c r="M108" s="277"/>
      <c r="N108" s="277"/>
      <c r="O108" s="277"/>
      <c r="P108" s="277"/>
      <c r="Q108" s="277"/>
      <c r="R108" s="277"/>
      <c r="S108" s="277"/>
      <c r="T108" s="277"/>
      <c r="U108" s="277"/>
      <c r="V108" s="277"/>
      <c r="W108" s="277"/>
      <c r="X108" s="277"/>
      <c r="Y108" s="277"/>
      <c r="Z108" s="277"/>
      <c r="AA108" s="277"/>
      <c r="AB108" s="277"/>
      <c r="AC108" s="277"/>
      <c r="AD108" s="277"/>
      <c r="AE108" s="277"/>
    </row>
    <row r="109" spans="2:31" ht="15" customHeight="1" thickBot="1" x14ac:dyDescent="0.3">
      <c r="B109" s="151">
        <v>7</v>
      </c>
      <c r="C109" s="152" t="s">
        <v>439</v>
      </c>
      <c r="D109" s="276"/>
      <c r="E109" s="276"/>
      <c r="F109" s="276"/>
      <c r="G109" s="276"/>
      <c r="H109" s="276"/>
      <c r="I109" s="276"/>
      <c r="J109" s="276"/>
      <c r="K109" s="276"/>
      <c r="L109" s="276"/>
      <c r="M109" s="276"/>
      <c r="N109" s="276"/>
      <c r="O109" s="276"/>
      <c r="P109" s="276"/>
      <c r="Q109" s="276"/>
      <c r="R109" s="276"/>
      <c r="S109" s="276"/>
      <c r="T109" s="276"/>
      <c r="U109" s="276"/>
      <c r="V109" s="276"/>
      <c r="W109" s="276"/>
      <c r="X109" s="276"/>
      <c r="Y109" s="276"/>
      <c r="Z109" s="276"/>
      <c r="AA109" s="276"/>
      <c r="AB109" s="276"/>
      <c r="AC109" s="276"/>
      <c r="AD109" s="276"/>
      <c r="AE109" s="276"/>
    </row>
    <row r="110" spans="2:31" ht="15" customHeight="1" thickBot="1" x14ac:dyDescent="0.3">
      <c r="B110" s="154">
        <v>8</v>
      </c>
      <c r="C110" s="155" t="s">
        <v>440</v>
      </c>
      <c r="D110" s="277"/>
      <c r="E110" s="277"/>
      <c r="F110" s="277"/>
      <c r="G110" s="277"/>
      <c r="H110" s="277"/>
      <c r="I110" s="277"/>
      <c r="J110" s="277"/>
      <c r="K110" s="277"/>
      <c r="L110" s="277"/>
      <c r="M110" s="277"/>
      <c r="N110" s="277"/>
      <c r="O110" s="277"/>
      <c r="P110" s="277"/>
      <c r="Q110" s="277"/>
      <c r="R110" s="277"/>
      <c r="S110" s="277"/>
      <c r="T110" s="277"/>
      <c r="U110" s="277"/>
      <c r="V110" s="277"/>
      <c r="W110" s="277"/>
      <c r="X110" s="277"/>
      <c r="Y110" s="277"/>
      <c r="Z110" s="277"/>
      <c r="AA110" s="277"/>
      <c r="AB110" s="277"/>
      <c r="AC110" s="277"/>
      <c r="AD110" s="277"/>
      <c r="AE110" s="277"/>
    </row>
    <row r="111" spans="2:31" ht="15" customHeight="1" thickBot="1" x14ac:dyDescent="0.3">
      <c r="B111" s="151">
        <v>9</v>
      </c>
      <c r="C111" s="152" t="s">
        <v>441</v>
      </c>
      <c r="D111" s="276"/>
      <c r="E111" s="276"/>
      <c r="F111" s="276"/>
      <c r="G111" s="276"/>
      <c r="H111" s="276"/>
      <c r="I111" s="276"/>
      <c r="J111" s="276"/>
      <c r="K111" s="276"/>
      <c r="L111" s="276"/>
      <c r="M111" s="276"/>
      <c r="N111" s="276"/>
      <c r="O111" s="276"/>
      <c r="P111" s="276"/>
      <c r="Q111" s="276"/>
      <c r="R111" s="276"/>
      <c r="S111" s="276"/>
      <c r="T111" s="276"/>
      <c r="U111" s="276"/>
      <c r="V111" s="276"/>
      <c r="W111" s="276"/>
      <c r="X111" s="276"/>
      <c r="Y111" s="276"/>
      <c r="Z111" s="276"/>
      <c r="AA111" s="276"/>
      <c r="AB111" s="276"/>
      <c r="AC111" s="276"/>
      <c r="AD111" s="276"/>
      <c r="AE111" s="276"/>
    </row>
    <row r="112" spans="2:31" ht="15" customHeight="1" thickBot="1" x14ac:dyDescent="0.3">
      <c r="B112" s="154">
        <v>10</v>
      </c>
      <c r="C112" s="155" t="s">
        <v>442</v>
      </c>
      <c r="D112" s="277"/>
      <c r="E112" s="277"/>
      <c r="F112" s="277"/>
      <c r="G112" s="277"/>
      <c r="H112" s="277"/>
      <c r="I112" s="277"/>
      <c r="J112" s="277"/>
      <c r="K112" s="277"/>
      <c r="L112" s="277"/>
      <c r="M112" s="277"/>
      <c r="N112" s="277"/>
      <c r="O112" s="277"/>
      <c r="P112" s="277"/>
      <c r="Q112" s="277"/>
      <c r="R112" s="277"/>
      <c r="S112" s="277"/>
      <c r="T112" s="277"/>
      <c r="U112" s="277"/>
      <c r="V112" s="277"/>
      <c r="W112" s="277"/>
      <c r="X112" s="277"/>
      <c r="Y112" s="277"/>
      <c r="Z112" s="277"/>
      <c r="AA112" s="277"/>
      <c r="AB112" s="277"/>
      <c r="AC112" s="277"/>
      <c r="AD112" s="277"/>
      <c r="AE112" s="277"/>
    </row>
    <row r="113" spans="2:31" ht="15" customHeight="1" thickBot="1" x14ac:dyDescent="0.3">
      <c r="B113" s="151">
        <v>11</v>
      </c>
      <c r="C113" s="152" t="s">
        <v>443</v>
      </c>
      <c r="D113" s="276"/>
      <c r="E113" s="276"/>
      <c r="F113" s="276"/>
      <c r="G113" s="276"/>
      <c r="H113" s="276"/>
      <c r="I113" s="276"/>
      <c r="J113" s="276"/>
      <c r="K113" s="276"/>
      <c r="L113" s="276"/>
      <c r="M113" s="276"/>
      <c r="N113" s="276"/>
      <c r="O113" s="276"/>
      <c r="P113" s="276"/>
      <c r="Q113" s="276"/>
      <c r="R113" s="276"/>
      <c r="S113" s="276"/>
      <c r="T113" s="276"/>
      <c r="U113" s="276"/>
      <c r="V113" s="276"/>
      <c r="W113" s="276"/>
      <c r="X113" s="276"/>
      <c r="Y113" s="276"/>
      <c r="Z113" s="276"/>
      <c r="AA113" s="276"/>
      <c r="AB113" s="276"/>
      <c r="AC113" s="276"/>
      <c r="AD113" s="276"/>
      <c r="AE113" s="276"/>
    </row>
    <row r="114" spans="2:31" ht="15" customHeight="1" thickBot="1" x14ac:dyDescent="0.3">
      <c r="B114" s="154">
        <v>12</v>
      </c>
      <c r="C114" s="155" t="s">
        <v>444</v>
      </c>
      <c r="D114" s="277"/>
      <c r="E114" s="277"/>
      <c r="F114" s="277"/>
      <c r="G114" s="277"/>
      <c r="H114" s="277"/>
      <c r="I114" s="277"/>
      <c r="J114" s="277"/>
      <c r="K114" s="277"/>
      <c r="L114" s="277"/>
      <c r="M114" s="277"/>
      <c r="N114" s="277"/>
      <c r="O114" s="277"/>
      <c r="P114" s="277"/>
      <c r="Q114" s="277"/>
      <c r="R114" s="277"/>
      <c r="S114" s="277"/>
      <c r="T114" s="277"/>
      <c r="U114" s="277"/>
      <c r="V114" s="277"/>
      <c r="W114" s="277"/>
      <c r="X114" s="277"/>
      <c r="Y114" s="277"/>
      <c r="Z114" s="277"/>
      <c r="AA114" s="277"/>
      <c r="AB114" s="277"/>
      <c r="AC114" s="277"/>
      <c r="AD114" s="277"/>
      <c r="AE114" s="277"/>
    </row>
    <row r="115" spans="2:31" ht="15" customHeight="1" thickBot="1" x14ac:dyDescent="0.3">
      <c r="B115" s="151">
        <v>13</v>
      </c>
      <c r="C115" s="152" t="s">
        <v>445</v>
      </c>
      <c r="D115" s="276"/>
      <c r="E115" s="276"/>
      <c r="F115" s="276"/>
      <c r="G115" s="276"/>
      <c r="H115" s="276"/>
      <c r="I115" s="276"/>
      <c r="J115" s="276"/>
      <c r="K115" s="276"/>
      <c r="L115" s="276"/>
      <c r="M115" s="276"/>
      <c r="N115" s="276"/>
      <c r="O115" s="276"/>
      <c r="P115" s="276"/>
      <c r="Q115" s="276"/>
      <c r="R115" s="276"/>
      <c r="S115" s="276"/>
      <c r="T115" s="276"/>
      <c r="U115" s="276"/>
      <c r="V115" s="276"/>
      <c r="W115" s="276"/>
      <c r="X115" s="276"/>
      <c r="Y115" s="276"/>
      <c r="Z115" s="276"/>
      <c r="AA115" s="276"/>
      <c r="AB115" s="276"/>
      <c r="AC115" s="276"/>
      <c r="AD115" s="276"/>
      <c r="AE115" s="276"/>
    </row>
    <row r="116" spans="2:31" ht="15" customHeight="1" thickBot="1" x14ac:dyDescent="0.3">
      <c r="B116" s="154">
        <v>14</v>
      </c>
      <c r="C116" s="155" t="s">
        <v>446</v>
      </c>
      <c r="D116" s="277"/>
      <c r="E116" s="277"/>
      <c r="F116" s="277"/>
      <c r="G116" s="277"/>
      <c r="H116" s="277"/>
      <c r="I116" s="277"/>
      <c r="J116" s="277"/>
      <c r="K116" s="277"/>
      <c r="L116" s="277"/>
      <c r="M116" s="277"/>
      <c r="N116" s="277"/>
      <c r="O116" s="277"/>
      <c r="P116" s="277"/>
      <c r="Q116" s="277"/>
      <c r="R116" s="277"/>
      <c r="S116" s="277"/>
      <c r="T116" s="277"/>
      <c r="U116" s="277"/>
      <c r="V116" s="277"/>
      <c r="W116" s="277"/>
      <c r="X116" s="277"/>
      <c r="Y116" s="277"/>
      <c r="Z116" s="277"/>
      <c r="AA116" s="277"/>
      <c r="AB116" s="277"/>
      <c r="AC116" s="277"/>
      <c r="AD116" s="277"/>
      <c r="AE116" s="277"/>
    </row>
    <row r="117" spans="2:31" ht="15" customHeight="1" thickBot="1" x14ac:dyDescent="0.3">
      <c r="B117" s="151">
        <v>15</v>
      </c>
      <c r="C117" s="152" t="s">
        <v>447</v>
      </c>
      <c r="D117" s="276"/>
      <c r="E117" s="276"/>
      <c r="F117" s="276"/>
      <c r="G117" s="276"/>
      <c r="H117" s="276"/>
      <c r="I117" s="276"/>
      <c r="J117" s="276"/>
      <c r="K117" s="276"/>
      <c r="L117" s="276"/>
      <c r="M117" s="276"/>
      <c r="N117" s="276"/>
      <c r="O117" s="276"/>
      <c r="P117" s="276"/>
      <c r="Q117" s="276"/>
      <c r="R117" s="276"/>
      <c r="S117" s="276"/>
      <c r="T117" s="276"/>
      <c r="U117" s="276"/>
      <c r="V117" s="276"/>
      <c r="W117" s="276"/>
      <c r="X117" s="276"/>
      <c r="Y117" s="276"/>
      <c r="Z117" s="276"/>
      <c r="AA117" s="276"/>
      <c r="AB117" s="276"/>
      <c r="AC117" s="276"/>
      <c r="AD117" s="276"/>
      <c r="AE117" s="276"/>
    </row>
    <row r="118" spans="2:31" ht="15" customHeight="1" thickBot="1" x14ac:dyDescent="0.3">
      <c r="B118" s="154">
        <v>16</v>
      </c>
      <c r="C118" s="155" t="s">
        <v>448</v>
      </c>
      <c r="D118" s="277"/>
      <c r="E118" s="277"/>
      <c r="F118" s="277"/>
      <c r="G118" s="277"/>
      <c r="H118" s="277"/>
      <c r="I118" s="277"/>
      <c r="J118" s="277"/>
      <c r="K118" s="277"/>
      <c r="L118" s="277"/>
      <c r="M118" s="277"/>
      <c r="N118" s="277"/>
      <c r="O118" s="277"/>
      <c r="P118" s="277"/>
      <c r="Q118" s="277"/>
      <c r="R118" s="277"/>
      <c r="S118" s="277"/>
      <c r="T118" s="277"/>
      <c r="U118" s="277"/>
      <c r="V118" s="277"/>
      <c r="W118" s="277"/>
      <c r="X118" s="277"/>
      <c r="Y118" s="277"/>
      <c r="Z118" s="277"/>
      <c r="AA118" s="277"/>
      <c r="AB118" s="277"/>
      <c r="AC118" s="277"/>
      <c r="AD118" s="277"/>
      <c r="AE118" s="277"/>
    </row>
    <row r="119" spans="2:31" ht="15" customHeight="1" thickBot="1" x14ac:dyDescent="0.3">
      <c r="B119" s="151">
        <v>17</v>
      </c>
      <c r="C119" s="152" t="s">
        <v>449</v>
      </c>
      <c r="D119" s="276"/>
      <c r="E119" s="276"/>
      <c r="F119" s="276"/>
      <c r="G119" s="276"/>
      <c r="H119" s="276"/>
      <c r="I119" s="276"/>
      <c r="J119" s="276"/>
      <c r="K119" s="276"/>
      <c r="L119" s="276"/>
      <c r="M119" s="276"/>
      <c r="N119" s="276"/>
      <c r="O119" s="276"/>
      <c r="P119" s="276"/>
      <c r="Q119" s="276"/>
      <c r="R119" s="276"/>
      <c r="S119" s="276"/>
      <c r="T119" s="276"/>
      <c r="U119" s="276"/>
      <c r="V119" s="276"/>
      <c r="W119" s="276"/>
      <c r="X119" s="276"/>
      <c r="Y119" s="276"/>
      <c r="Z119" s="276"/>
      <c r="AA119" s="276"/>
      <c r="AB119" s="276"/>
      <c r="AC119" s="276"/>
      <c r="AD119" s="276"/>
      <c r="AE119" s="276"/>
    </row>
    <row r="120" spans="2:31" ht="15" customHeight="1" thickBot="1" x14ac:dyDescent="0.3">
      <c r="B120" s="154">
        <v>18</v>
      </c>
      <c r="C120" s="155" t="s">
        <v>450</v>
      </c>
      <c r="D120" s="277"/>
      <c r="E120" s="277"/>
      <c r="F120" s="277"/>
      <c r="G120" s="277"/>
      <c r="H120" s="277"/>
      <c r="I120" s="277"/>
      <c r="J120" s="277"/>
      <c r="K120" s="277"/>
      <c r="L120" s="277"/>
      <c r="M120" s="277"/>
      <c r="N120" s="277"/>
      <c r="O120" s="277"/>
      <c r="P120" s="277"/>
      <c r="Q120" s="277"/>
      <c r="R120" s="277"/>
      <c r="S120" s="277"/>
      <c r="T120" s="277"/>
      <c r="U120" s="277"/>
      <c r="V120" s="277"/>
      <c r="W120" s="277"/>
      <c r="X120" s="277"/>
      <c r="Y120" s="277"/>
      <c r="Z120" s="277"/>
      <c r="AA120" s="277"/>
      <c r="AB120" s="277"/>
      <c r="AC120" s="277"/>
      <c r="AD120" s="277"/>
      <c r="AE120" s="277"/>
    </row>
    <row r="121" spans="2:31" ht="15" customHeight="1" thickBot="1" x14ac:dyDescent="0.3">
      <c r="B121" s="151">
        <v>19</v>
      </c>
      <c r="C121" s="152" t="s">
        <v>451</v>
      </c>
      <c r="D121" s="276"/>
      <c r="E121" s="276"/>
      <c r="F121" s="276"/>
      <c r="G121" s="276"/>
      <c r="H121" s="276"/>
      <c r="I121" s="276"/>
      <c r="J121" s="276"/>
      <c r="K121" s="276"/>
      <c r="L121" s="276"/>
      <c r="M121" s="276"/>
      <c r="N121" s="276"/>
      <c r="O121" s="276"/>
      <c r="P121" s="276"/>
      <c r="Q121" s="276"/>
      <c r="R121" s="276"/>
      <c r="S121" s="276"/>
      <c r="T121" s="276"/>
      <c r="U121" s="276"/>
      <c r="V121" s="276"/>
      <c r="W121" s="276"/>
      <c r="X121" s="276"/>
      <c r="Y121" s="276"/>
      <c r="Z121" s="276"/>
      <c r="AA121" s="276"/>
      <c r="AB121" s="276"/>
      <c r="AC121" s="276"/>
      <c r="AD121" s="276"/>
      <c r="AE121" s="276"/>
    </row>
    <row r="122" spans="2:31" ht="15" customHeight="1" thickBot="1" x14ac:dyDescent="0.3">
      <c r="B122" s="154">
        <v>20</v>
      </c>
      <c r="C122" s="155" t="s">
        <v>452</v>
      </c>
      <c r="D122" s="277"/>
      <c r="E122" s="277"/>
      <c r="F122" s="277"/>
      <c r="G122" s="277"/>
      <c r="H122" s="277"/>
      <c r="I122" s="277"/>
      <c r="J122" s="277"/>
      <c r="K122" s="277"/>
      <c r="L122" s="277"/>
      <c r="M122" s="277"/>
      <c r="N122" s="277"/>
      <c r="O122" s="277"/>
      <c r="P122" s="277"/>
      <c r="Q122" s="277"/>
      <c r="R122" s="277"/>
      <c r="S122" s="277"/>
      <c r="T122" s="277"/>
      <c r="U122" s="277"/>
      <c r="V122" s="277"/>
      <c r="W122" s="277"/>
      <c r="X122" s="277"/>
      <c r="Y122" s="277"/>
      <c r="Z122" s="277"/>
      <c r="AA122" s="277"/>
      <c r="AB122" s="277"/>
      <c r="AC122" s="277"/>
      <c r="AD122" s="277"/>
      <c r="AE122" s="277"/>
    </row>
    <row r="123" spans="2:31" ht="15" customHeight="1" thickBot="1" x14ac:dyDescent="0.3">
      <c r="B123" s="151">
        <v>21</v>
      </c>
      <c r="C123" s="152" t="s">
        <v>453</v>
      </c>
      <c r="D123" s="276"/>
      <c r="E123" s="276"/>
      <c r="F123" s="276"/>
      <c r="G123" s="276"/>
      <c r="H123" s="276"/>
      <c r="I123" s="276"/>
      <c r="J123" s="276"/>
      <c r="K123" s="276"/>
      <c r="L123" s="276"/>
      <c r="M123" s="276"/>
      <c r="N123" s="276"/>
      <c r="O123" s="276"/>
      <c r="P123" s="276"/>
      <c r="Q123" s="276"/>
      <c r="R123" s="276"/>
      <c r="S123" s="276"/>
      <c r="T123" s="276"/>
      <c r="U123" s="276"/>
      <c r="V123" s="276"/>
      <c r="W123" s="276"/>
      <c r="X123" s="276"/>
      <c r="Y123" s="276"/>
      <c r="Z123" s="276"/>
      <c r="AA123" s="276"/>
      <c r="AB123" s="276"/>
      <c r="AC123" s="276"/>
      <c r="AD123" s="276"/>
      <c r="AE123" s="276"/>
    </row>
    <row r="124" spans="2:31" ht="15" customHeight="1" thickBot="1" x14ac:dyDescent="0.3">
      <c r="B124" s="154">
        <v>22</v>
      </c>
      <c r="C124" s="155" t="s">
        <v>454</v>
      </c>
      <c r="D124" s="277"/>
      <c r="E124" s="277"/>
      <c r="F124" s="277"/>
      <c r="G124" s="277"/>
      <c r="H124" s="277"/>
      <c r="I124" s="277"/>
      <c r="J124" s="277"/>
      <c r="K124" s="277"/>
      <c r="L124" s="277"/>
      <c r="M124" s="277"/>
      <c r="N124" s="277"/>
      <c r="O124" s="277"/>
      <c r="P124" s="277"/>
      <c r="Q124" s="277"/>
      <c r="R124" s="277"/>
      <c r="S124" s="277"/>
      <c r="T124" s="277"/>
      <c r="U124" s="277"/>
      <c r="V124" s="277"/>
      <c r="W124" s="277"/>
      <c r="X124" s="277"/>
      <c r="Y124" s="277"/>
      <c r="Z124" s="277"/>
      <c r="AA124" s="277"/>
      <c r="AB124" s="277"/>
      <c r="AC124" s="277"/>
      <c r="AD124" s="277"/>
      <c r="AE124" s="277"/>
    </row>
    <row r="125" spans="2:31" ht="15" customHeight="1" thickBot="1" x14ac:dyDescent="0.3">
      <c r="B125" s="151">
        <v>23</v>
      </c>
      <c r="C125" s="152" t="s">
        <v>456</v>
      </c>
      <c r="D125" s="276"/>
      <c r="E125" s="276"/>
      <c r="F125" s="276"/>
      <c r="G125" s="276"/>
      <c r="H125" s="276"/>
      <c r="I125" s="276"/>
      <c r="J125" s="276"/>
      <c r="K125" s="276"/>
      <c r="L125" s="276"/>
      <c r="M125" s="276"/>
      <c r="N125" s="276"/>
      <c r="O125" s="276"/>
      <c r="P125" s="276"/>
      <c r="Q125" s="276"/>
      <c r="R125" s="276"/>
      <c r="S125" s="276"/>
      <c r="T125" s="276"/>
      <c r="U125" s="276"/>
      <c r="V125" s="276"/>
      <c r="W125" s="276"/>
      <c r="X125" s="276"/>
      <c r="Y125" s="276"/>
      <c r="Z125" s="276"/>
      <c r="AA125" s="276"/>
      <c r="AB125" s="276"/>
      <c r="AC125" s="276"/>
      <c r="AD125" s="276"/>
      <c r="AE125" s="276"/>
    </row>
    <row r="126" spans="2:31" ht="15" customHeight="1" thickBot="1" x14ac:dyDescent="0.3">
      <c r="B126" s="154">
        <v>24</v>
      </c>
      <c r="C126" s="155" t="s">
        <v>457</v>
      </c>
      <c r="D126" s="277"/>
      <c r="E126" s="277"/>
      <c r="F126" s="277"/>
      <c r="G126" s="277"/>
      <c r="H126" s="277"/>
      <c r="I126" s="277"/>
      <c r="J126" s="277"/>
      <c r="K126" s="277"/>
      <c r="L126" s="277"/>
      <c r="M126" s="277"/>
      <c r="N126" s="277"/>
      <c r="O126" s="277"/>
      <c r="P126" s="277"/>
      <c r="Q126" s="277"/>
      <c r="R126" s="277"/>
      <c r="S126" s="277"/>
      <c r="T126" s="277"/>
      <c r="U126" s="277"/>
      <c r="V126" s="277"/>
      <c r="W126" s="277"/>
      <c r="X126" s="277"/>
      <c r="Y126" s="277"/>
      <c r="Z126" s="277"/>
      <c r="AA126" s="277"/>
      <c r="AB126" s="277"/>
      <c r="AC126" s="277"/>
      <c r="AD126" s="277"/>
      <c r="AE126" s="277"/>
    </row>
    <row r="127" spans="2:31" ht="15" customHeight="1" thickBot="1" x14ac:dyDescent="0.3">
      <c r="B127" s="151">
        <v>25</v>
      </c>
      <c r="C127" s="152" t="s">
        <v>585</v>
      </c>
      <c r="D127" s="276"/>
      <c r="E127" s="276"/>
      <c r="F127" s="276"/>
      <c r="G127" s="276"/>
      <c r="H127" s="276"/>
      <c r="I127" s="276"/>
      <c r="J127" s="276"/>
      <c r="K127" s="276"/>
      <c r="L127" s="276"/>
      <c r="M127" s="276"/>
      <c r="N127" s="276"/>
      <c r="O127" s="276"/>
      <c r="P127" s="276"/>
      <c r="Q127" s="276"/>
      <c r="R127" s="276"/>
      <c r="S127" s="276"/>
      <c r="T127" s="276"/>
      <c r="U127" s="276"/>
      <c r="V127" s="276"/>
      <c r="W127" s="276"/>
      <c r="X127" s="276"/>
      <c r="Y127" s="276"/>
      <c r="Z127" s="276"/>
      <c r="AA127" s="276"/>
      <c r="AB127" s="276"/>
      <c r="AC127" s="276"/>
      <c r="AD127" s="276"/>
      <c r="AE127" s="276"/>
    </row>
    <row r="128" spans="2:31" ht="15" customHeight="1" thickBot="1" x14ac:dyDescent="0.3">
      <c r="B128" s="154">
        <v>26</v>
      </c>
      <c r="C128" s="155" t="s">
        <v>301</v>
      </c>
      <c r="D128" s="277"/>
      <c r="E128" s="277"/>
      <c r="F128" s="277"/>
      <c r="G128" s="277"/>
      <c r="H128" s="277"/>
      <c r="I128" s="277"/>
      <c r="J128" s="277"/>
      <c r="K128" s="277"/>
      <c r="L128" s="277"/>
      <c r="M128" s="277"/>
      <c r="N128" s="277"/>
      <c r="O128" s="277"/>
      <c r="P128" s="277"/>
      <c r="Q128" s="277"/>
      <c r="R128" s="277"/>
      <c r="S128" s="277"/>
      <c r="T128" s="277"/>
      <c r="U128" s="277"/>
      <c r="V128" s="277"/>
      <c r="W128" s="277"/>
      <c r="X128" s="277"/>
      <c r="Y128" s="277"/>
      <c r="Z128" s="277"/>
      <c r="AA128" s="277"/>
      <c r="AB128" s="277"/>
      <c r="AC128" s="277"/>
      <c r="AD128" s="277"/>
      <c r="AE128" s="277"/>
    </row>
    <row r="129" spans="2:31" ht="15" customHeight="1" thickBot="1" x14ac:dyDescent="0.3">
      <c r="B129" s="151">
        <v>27</v>
      </c>
      <c r="C129" s="152" t="s">
        <v>586</v>
      </c>
      <c r="D129" s="276"/>
      <c r="E129" s="276"/>
      <c r="F129" s="276"/>
      <c r="G129" s="276"/>
      <c r="H129" s="276"/>
      <c r="I129" s="276"/>
      <c r="J129" s="276"/>
      <c r="K129" s="276"/>
      <c r="L129" s="276"/>
      <c r="M129" s="276"/>
      <c r="N129" s="276"/>
      <c r="O129" s="276"/>
      <c r="P129" s="276"/>
      <c r="Q129" s="276"/>
      <c r="R129" s="276"/>
      <c r="S129" s="276"/>
      <c r="T129" s="276"/>
      <c r="U129" s="276"/>
      <c r="V129" s="276"/>
      <c r="W129" s="276"/>
      <c r="X129" s="276"/>
      <c r="Y129" s="276"/>
      <c r="Z129" s="276"/>
      <c r="AA129" s="276"/>
      <c r="AB129" s="276"/>
      <c r="AC129" s="276"/>
      <c r="AD129" s="276"/>
      <c r="AE129" s="276"/>
    </row>
    <row r="130" spans="2:31" ht="15" customHeight="1" thickBot="1" x14ac:dyDescent="0.3">
      <c r="B130" s="159">
        <v>28</v>
      </c>
      <c r="C130" s="160" t="s">
        <v>587</v>
      </c>
      <c r="D130" s="278"/>
      <c r="E130" s="278"/>
      <c r="F130" s="278"/>
      <c r="G130" s="278"/>
      <c r="H130" s="278"/>
      <c r="I130" s="278"/>
      <c r="J130" s="278"/>
      <c r="K130" s="278"/>
      <c r="L130" s="278"/>
      <c r="M130" s="278"/>
      <c r="N130" s="278"/>
      <c r="O130" s="278"/>
      <c r="P130" s="278"/>
      <c r="Q130" s="278"/>
      <c r="R130" s="278"/>
      <c r="S130" s="278"/>
      <c r="T130" s="278"/>
      <c r="U130" s="278"/>
      <c r="V130" s="278"/>
      <c r="W130" s="278"/>
      <c r="X130" s="278"/>
      <c r="Y130" s="278"/>
      <c r="Z130" s="278"/>
      <c r="AA130" s="278"/>
      <c r="AB130" s="278"/>
      <c r="AC130" s="278"/>
      <c r="AD130" s="278"/>
      <c r="AE130" s="278"/>
    </row>
  </sheetData>
  <mergeCells count="11">
    <mergeCell ref="B49:C49"/>
    <mergeCell ref="B67:C67"/>
    <mergeCell ref="B68:C68"/>
    <mergeCell ref="B101:C101"/>
    <mergeCell ref="B102:C102"/>
    <mergeCell ref="B48:C48"/>
    <mergeCell ref="B1:AE1"/>
    <mergeCell ref="B2:C2"/>
    <mergeCell ref="B3:C3"/>
    <mergeCell ref="B22:C22"/>
    <mergeCell ref="B23:C23"/>
  </mergeCells>
  <pageMargins left="0.7" right="0.7" top="0.75" bottom="0.75" header="0.3" footer="0.3"/>
  <pageSetup paperSize="9" orientation="portrait" horizontalDpi="4294967293" verticalDpi="0"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00"/>
  <sheetViews>
    <sheetView topLeftCell="B27" workbookViewId="0">
      <selection activeCell="D56" sqref="D56:D63"/>
    </sheetView>
  </sheetViews>
  <sheetFormatPr defaultColWidth="6.0703125" defaultRowHeight="14" thickBottom="1" x14ac:dyDescent="0.3"/>
  <cols>
    <col min="1" max="1" width="1.5703125" style="382" customWidth="1"/>
    <col min="2" max="2" width="12.7109375" style="382" customWidth="1"/>
    <col min="3" max="9" width="16.7109375" style="382" customWidth="1"/>
    <col min="10" max="10" width="2" style="382" customWidth="1"/>
    <col min="11" max="16384" width="6.0703125" style="382"/>
  </cols>
  <sheetData>
    <row r="1" spans="2:10" ht="60" customHeight="1" thickBot="1" x14ac:dyDescent="0.3">
      <c r="B1" s="543" t="s">
        <v>18</v>
      </c>
      <c r="C1" s="544"/>
      <c r="D1" s="545"/>
      <c r="E1" s="546"/>
      <c r="F1" s="547"/>
    </row>
    <row r="2" spans="2:10" ht="30" customHeight="1" thickBot="1" x14ac:dyDescent="0.3">
      <c r="B2" s="383" t="s">
        <v>0</v>
      </c>
      <c r="C2" s="7">
        <v>0.375</v>
      </c>
      <c r="D2" s="383" t="s">
        <v>3</v>
      </c>
      <c r="E2" s="1">
        <v>15</v>
      </c>
      <c r="F2" s="384" t="s">
        <v>6</v>
      </c>
    </row>
    <row r="3" spans="2:10" ht="30" customHeight="1" thickBot="1" x14ac:dyDescent="0.3">
      <c r="B3" s="385" t="s">
        <v>1</v>
      </c>
      <c r="C3" s="386" t="s">
        <v>2</v>
      </c>
      <c r="D3" s="386" t="s">
        <v>4</v>
      </c>
      <c r="E3" s="386" t="s">
        <v>5</v>
      </c>
      <c r="F3" s="386" t="s">
        <v>7</v>
      </c>
      <c r="G3" s="386" t="s">
        <v>8</v>
      </c>
      <c r="H3" s="386" t="s">
        <v>9</v>
      </c>
      <c r="I3" s="387" t="s">
        <v>10</v>
      </c>
      <c r="J3" s="382" t="s">
        <v>11</v>
      </c>
    </row>
    <row r="4" spans="2:10" ht="15.75" customHeight="1" thickBot="1" x14ac:dyDescent="0.3">
      <c r="B4" s="388">
        <f>BaşlangıçSaati</f>
        <v>0.375</v>
      </c>
      <c r="C4" s="509" t="s">
        <v>1184</v>
      </c>
      <c r="D4" s="509" t="s">
        <v>1186</v>
      </c>
      <c r="E4" s="509" t="s">
        <v>1186</v>
      </c>
      <c r="F4" s="509" t="s">
        <v>1186</v>
      </c>
      <c r="G4" s="526" t="s">
        <v>1193</v>
      </c>
      <c r="H4" s="526" t="s">
        <v>1193</v>
      </c>
      <c r="I4" s="526" t="s">
        <v>1193</v>
      </c>
      <c r="J4" s="382" t="s">
        <v>11</v>
      </c>
    </row>
    <row r="5" spans="2:10" ht="15.75" customHeight="1" thickBot="1" x14ac:dyDescent="0.3">
      <c r="B5" s="8">
        <f>B4+TIME(0,Aralık,0)</f>
        <v>0.38541666666666669</v>
      </c>
      <c r="C5" s="509"/>
      <c r="D5" s="509"/>
      <c r="E5" s="509"/>
      <c r="F5" s="509"/>
      <c r="G5" s="526"/>
      <c r="H5" s="526"/>
      <c r="I5" s="526"/>
    </row>
    <row r="6" spans="2:10" ht="15.75" customHeight="1" thickBot="1" x14ac:dyDescent="0.3">
      <c r="B6" s="9">
        <f>B5+TIME(0,Aralık,0)</f>
        <v>0.39583333333333337</v>
      </c>
      <c r="C6" s="509"/>
      <c r="D6" s="509"/>
      <c r="E6" s="509"/>
      <c r="F6" s="509"/>
      <c r="G6" s="526"/>
      <c r="H6" s="526"/>
      <c r="I6" s="526"/>
    </row>
    <row r="7" spans="2:10" ht="15.65" customHeight="1" thickBot="1" x14ac:dyDescent="0.3">
      <c r="B7" s="8">
        <f t="shared" ref="B7:B70" si="0">B6+TIME(0,Aralık,0)</f>
        <v>0.40625000000000006</v>
      </c>
      <c r="C7" s="403" t="s">
        <v>15</v>
      </c>
      <c r="D7" s="403" t="s">
        <v>15</v>
      </c>
      <c r="E7" s="403" t="s">
        <v>15</v>
      </c>
      <c r="F7" s="403" t="s">
        <v>15</v>
      </c>
      <c r="G7" s="403" t="s">
        <v>15</v>
      </c>
      <c r="H7" s="403" t="s">
        <v>15</v>
      </c>
      <c r="I7" s="403" t="s">
        <v>15</v>
      </c>
    </row>
    <row r="8" spans="2:10" ht="15.65" customHeight="1" thickBot="1" x14ac:dyDescent="0.3">
      <c r="B8" s="9">
        <f t="shared" si="0"/>
        <v>0.41666666666666674</v>
      </c>
      <c r="C8" s="403" t="s">
        <v>15</v>
      </c>
      <c r="D8" s="403" t="s">
        <v>15</v>
      </c>
      <c r="E8" s="403" t="s">
        <v>15</v>
      </c>
      <c r="F8" s="403" t="s">
        <v>15</v>
      </c>
      <c r="G8" s="403" t="s">
        <v>15</v>
      </c>
      <c r="H8" s="403" t="s">
        <v>15</v>
      </c>
      <c r="I8" s="403" t="s">
        <v>15</v>
      </c>
    </row>
    <row r="9" spans="2:10" ht="14.5" customHeight="1" thickBot="1" x14ac:dyDescent="0.3">
      <c r="B9" s="8">
        <f t="shared" si="0"/>
        <v>0.42708333333333343</v>
      </c>
      <c r="C9" s="550" t="s">
        <v>1171</v>
      </c>
      <c r="D9" s="550" t="s">
        <v>1112</v>
      </c>
      <c r="E9" s="550" t="s">
        <v>1112</v>
      </c>
      <c r="F9" s="526" t="s">
        <v>1192</v>
      </c>
      <c r="G9" s="550" t="s">
        <v>1112</v>
      </c>
      <c r="H9" s="550" t="s">
        <v>1112</v>
      </c>
      <c r="I9" s="550" t="s">
        <v>1171</v>
      </c>
    </row>
    <row r="10" spans="2:10" ht="14.5" customHeight="1" thickBot="1" x14ac:dyDescent="0.3">
      <c r="B10" s="9">
        <f t="shared" si="0"/>
        <v>0.43750000000000011</v>
      </c>
      <c r="C10" s="497"/>
      <c r="D10" s="497"/>
      <c r="E10" s="497"/>
      <c r="F10" s="526"/>
      <c r="G10" s="497"/>
      <c r="H10" s="497"/>
      <c r="I10" s="497"/>
    </row>
    <row r="11" spans="2:10" ht="14.5" customHeight="1" thickBot="1" x14ac:dyDescent="0.3">
      <c r="B11" s="8">
        <f t="shared" si="0"/>
        <v>0.4479166666666668</v>
      </c>
      <c r="C11" s="497"/>
      <c r="D11" s="497"/>
      <c r="E11" s="497"/>
      <c r="F11" s="526"/>
      <c r="G11" s="497"/>
      <c r="H11" s="497"/>
      <c r="I11" s="497"/>
    </row>
    <row r="12" spans="2:10" ht="14.5" customHeight="1" thickBot="1" x14ac:dyDescent="0.3">
      <c r="B12" s="9">
        <f t="shared" si="0"/>
        <v>0.45833333333333348</v>
      </c>
      <c r="C12" s="497"/>
      <c r="D12" s="497"/>
      <c r="E12" s="497"/>
      <c r="F12" s="526"/>
      <c r="G12" s="497"/>
      <c r="H12" s="497"/>
      <c r="I12" s="497"/>
    </row>
    <row r="13" spans="2:10" ht="14.5" customHeight="1" thickBot="1" x14ac:dyDescent="0.3">
      <c r="B13" s="8">
        <f t="shared" si="0"/>
        <v>0.46875000000000017</v>
      </c>
      <c r="C13" s="497"/>
      <c r="D13" s="497"/>
      <c r="E13" s="497"/>
      <c r="F13" s="526"/>
      <c r="G13" s="497"/>
      <c r="H13" s="497"/>
      <c r="I13" s="497"/>
    </row>
    <row r="14" spans="2:10" ht="14.5" customHeight="1" thickBot="1" x14ac:dyDescent="0.3">
      <c r="B14" s="9">
        <f t="shared" si="0"/>
        <v>0.47916666666666685</v>
      </c>
      <c r="C14" s="497"/>
      <c r="D14" s="497"/>
      <c r="E14" s="497"/>
      <c r="F14" s="526"/>
      <c r="G14" s="497"/>
      <c r="H14" s="497"/>
      <c r="I14" s="497"/>
    </row>
    <row r="15" spans="2:10" ht="14.5" customHeight="1" thickBot="1" x14ac:dyDescent="0.3">
      <c r="B15" s="8">
        <f t="shared" si="0"/>
        <v>0.48958333333333354</v>
      </c>
      <c r="C15" s="497"/>
      <c r="D15" s="497"/>
      <c r="E15" s="497"/>
      <c r="F15" s="526"/>
      <c r="G15" s="497"/>
      <c r="H15" s="497"/>
      <c r="I15" s="497"/>
    </row>
    <row r="16" spans="2:10" ht="14.5" customHeight="1" thickBot="1" x14ac:dyDescent="0.3">
      <c r="B16" s="9">
        <f t="shared" si="0"/>
        <v>0.50000000000000022</v>
      </c>
      <c r="C16" s="497"/>
      <c r="D16" s="497"/>
      <c r="E16" s="497"/>
      <c r="F16" s="526"/>
      <c r="G16" s="497"/>
      <c r="H16" s="497"/>
      <c r="I16" s="497"/>
    </row>
    <row r="17" spans="2:9" ht="14.5" customHeight="1" thickBot="1" x14ac:dyDescent="0.3">
      <c r="B17" s="8">
        <f t="shared" si="0"/>
        <v>0.51041666666666685</v>
      </c>
      <c r="C17" s="497"/>
      <c r="D17" s="497"/>
      <c r="E17" s="497"/>
      <c r="F17" s="526"/>
      <c r="G17" s="497"/>
      <c r="H17" s="497"/>
      <c r="I17" s="497"/>
    </row>
    <row r="18" spans="2:9" ht="14.5" customHeight="1" thickBot="1" x14ac:dyDescent="0.3">
      <c r="B18" s="9">
        <f t="shared" si="0"/>
        <v>0.52083333333333348</v>
      </c>
      <c r="C18" s="403" t="s">
        <v>15</v>
      </c>
      <c r="D18" s="403" t="s">
        <v>15</v>
      </c>
      <c r="E18" s="403" t="s">
        <v>15</v>
      </c>
      <c r="F18" s="403" t="s">
        <v>15</v>
      </c>
      <c r="G18" s="403" t="s">
        <v>15</v>
      </c>
      <c r="H18" s="403" t="s">
        <v>15</v>
      </c>
      <c r="I18" s="403" t="s">
        <v>15</v>
      </c>
    </row>
    <row r="19" spans="2:9" ht="14.5" customHeight="1" thickBot="1" x14ac:dyDescent="0.3">
      <c r="B19" s="8">
        <f t="shared" si="0"/>
        <v>0.53125000000000011</v>
      </c>
      <c r="C19" s="404" t="s">
        <v>1149</v>
      </c>
      <c r="D19" s="404" t="s">
        <v>1149</v>
      </c>
      <c r="E19" s="404" t="s">
        <v>1149</v>
      </c>
      <c r="F19" s="403" t="s">
        <v>15</v>
      </c>
      <c r="G19" s="404" t="s">
        <v>1149</v>
      </c>
      <c r="H19" s="404" t="s">
        <v>1149</v>
      </c>
      <c r="I19" s="404" t="s">
        <v>1149</v>
      </c>
    </row>
    <row r="20" spans="2:9" ht="14.5" customHeight="1" thickBot="1" x14ac:dyDescent="0.3">
      <c r="B20" s="9">
        <f t="shared" si="0"/>
        <v>0.54166666666666674</v>
      </c>
      <c r="C20" s="403" t="s">
        <v>15</v>
      </c>
      <c r="D20" s="403" t="s">
        <v>15</v>
      </c>
      <c r="E20" s="403" t="s">
        <v>15</v>
      </c>
      <c r="F20" s="403" t="s">
        <v>15</v>
      </c>
      <c r="G20" s="403" t="s">
        <v>15</v>
      </c>
      <c r="H20" s="403" t="s">
        <v>15</v>
      </c>
      <c r="I20" s="403" t="s">
        <v>15</v>
      </c>
    </row>
    <row r="21" spans="2:9" ht="14.5" customHeight="1" thickBot="1" x14ac:dyDescent="0.3">
      <c r="B21" s="8">
        <f t="shared" si="0"/>
        <v>0.55208333333333337</v>
      </c>
      <c r="C21" s="509" t="s">
        <v>1185</v>
      </c>
      <c r="D21" s="403" t="s">
        <v>15</v>
      </c>
      <c r="E21" s="403" t="s">
        <v>15</v>
      </c>
      <c r="F21" s="403" t="s">
        <v>15</v>
      </c>
      <c r="G21" s="403" t="s">
        <v>15</v>
      </c>
      <c r="H21" s="403" t="s">
        <v>15</v>
      </c>
      <c r="I21" s="403" t="s">
        <v>15</v>
      </c>
    </row>
    <row r="22" spans="2:9" ht="14.5" customHeight="1" thickBot="1" x14ac:dyDescent="0.3">
      <c r="B22" s="9">
        <f t="shared" si="0"/>
        <v>0.5625</v>
      </c>
      <c r="C22" s="509"/>
      <c r="D22" s="403" t="s">
        <v>15</v>
      </c>
      <c r="E22" s="403" t="s">
        <v>15</v>
      </c>
      <c r="F22" s="403" t="s">
        <v>15</v>
      </c>
      <c r="G22" s="403" t="s">
        <v>15</v>
      </c>
      <c r="H22" s="403" t="s">
        <v>15</v>
      </c>
      <c r="I22" s="403" t="s">
        <v>15</v>
      </c>
    </row>
    <row r="23" spans="2:9" ht="14.5" customHeight="1" thickBot="1" x14ac:dyDescent="0.3">
      <c r="B23" s="8">
        <f t="shared" si="0"/>
        <v>0.57291666666666663</v>
      </c>
      <c r="C23" s="509"/>
      <c r="D23" s="403" t="s">
        <v>15</v>
      </c>
      <c r="E23" s="403" t="s">
        <v>15</v>
      </c>
      <c r="F23" s="403" t="s">
        <v>15</v>
      </c>
      <c r="G23" s="403" t="s">
        <v>15</v>
      </c>
      <c r="H23" s="403" t="s">
        <v>15</v>
      </c>
      <c r="I23" s="403" t="s">
        <v>15</v>
      </c>
    </row>
    <row r="24" spans="2:9" ht="14.5" customHeight="1" thickBot="1" x14ac:dyDescent="0.3">
      <c r="B24" s="9">
        <f t="shared" si="0"/>
        <v>0.58333333333333326</v>
      </c>
      <c r="C24" s="509"/>
      <c r="D24" s="526" t="s">
        <v>1187</v>
      </c>
      <c r="E24" s="526" t="s">
        <v>1187</v>
      </c>
      <c r="F24" s="526" t="s">
        <v>1187</v>
      </c>
      <c r="G24" s="556" t="s">
        <v>1196</v>
      </c>
      <c r="H24" s="556" t="s">
        <v>1196</v>
      </c>
      <c r="I24" s="556" t="s">
        <v>1196</v>
      </c>
    </row>
    <row r="25" spans="2:9" ht="14.5" customHeight="1" thickBot="1" x14ac:dyDescent="0.3">
      <c r="B25" s="8">
        <f t="shared" si="0"/>
        <v>0.59374999999999989</v>
      </c>
      <c r="C25" s="509"/>
      <c r="D25" s="526"/>
      <c r="E25" s="526"/>
      <c r="F25" s="526"/>
      <c r="G25" s="556"/>
      <c r="H25" s="556"/>
      <c r="I25" s="556"/>
    </row>
    <row r="26" spans="2:9" ht="14.5" customHeight="1" thickBot="1" x14ac:dyDescent="0.3">
      <c r="B26" s="9">
        <f t="shared" si="0"/>
        <v>0.60416666666666652</v>
      </c>
      <c r="C26" s="509"/>
      <c r="D26" s="526"/>
      <c r="E26" s="526"/>
      <c r="F26" s="526"/>
      <c r="G26" s="556"/>
      <c r="H26" s="556"/>
      <c r="I26" s="556"/>
    </row>
    <row r="27" spans="2:9" ht="14.5" customHeight="1" thickBot="1" x14ac:dyDescent="0.3">
      <c r="B27" s="8">
        <f t="shared" si="0"/>
        <v>0.61458333333333315</v>
      </c>
      <c r="C27" s="509"/>
      <c r="D27" s="526"/>
      <c r="E27" s="526"/>
      <c r="F27" s="526"/>
      <c r="G27" s="556"/>
      <c r="H27" s="556"/>
      <c r="I27" s="556"/>
    </row>
    <row r="28" spans="2:9" ht="14.5" customHeight="1" thickBot="1" x14ac:dyDescent="0.3">
      <c r="B28" s="9">
        <f t="shared" si="0"/>
        <v>0.62499999999999978</v>
      </c>
      <c r="C28" s="509"/>
      <c r="D28" s="526"/>
      <c r="E28" s="526"/>
      <c r="F28" s="526"/>
      <c r="G28" s="556"/>
      <c r="H28" s="556"/>
      <c r="I28" s="556"/>
    </row>
    <row r="29" spans="2:9" ht="14.5" customHeight="1" thickBot="1" x14ac:dyDescent="0.3">
      <c r="B29" s="8">
        <f t="shared" si="0"/>
        <v>0.63541666666666641</v>
      </c>
      <c r="C29" s="509"/>
      <c r="D29" s="526"/>
      <c r="E29" s="526"/>
      <c r="F29" s="526"/>
      <c r="G29" s="556"/>
      <c r="H29" s="556"/>
      <c r="I29" s="556"/>
    </row>
    <row r="30" spans="2:9" ht="14.5" customHeight="1" thickBot="1" x14ac:dyDescent="0.3">
      <c r="B30" s="9">
        <f t="shared" si="0"/>
        <v>0.64583333333333304</v>
      </c>
      <c r="C30" s="509"/>
      <c r="D30" s="526"/>
      <c r="E30" s="526"/>
      <c r="F30" s="526"/>
      <c r="G30" s="556"/>
      <c r="H30" s="556"/>
      <c r="I30" s="556"/>
    </row>
    <row r="31" spans="2:9" ht="14.5" customHeight="1" thickBot="1" x14ac:dyDescent="0.3">
      <c r="B31" s="8">
        <f t="shared" si="0"/>
        <v>0.65624999999999967</v>
      </c>
      <c r="C31" s="509"/>
      <c r="D31" s="526"/>
      <c r="E31" s="526"/>
      <c r="F31" s="526"/>
      <c r="G31" s="556"/>
      <c r="H31" s="556"/>
      <c r="I31" s="556"/>
    </row>
    <row r="32" spans="2:9" ht="20.5" customHeight="1" thickBot="1" x14ac:dyDescent="0.3">
      <c r="B32" s="9">
        <f t="shared" si="0"/>
        <v>0.6666666666666663</v>
      </c>
      <c r="C32" s="509"/>
      <c r="D32" s="403" t="s">
        <v>15</v>
      </c>
      <c r="E32" s="403" t="s">
        <v>15</v>
      </c>
      <c r="F32" s="403" t="s">
        <v>15</v>
      </c>
      <c r="G32" s="403" t="s">
        <v>15</v>
      </c>
      <c r="H32" s="403" t="s">
        <v>15</v>
      </c>
      <c r="I32" s="403" t="s">
        <v>15</v>
      </c>
    </row>
    <row r="33" spans="2:9" ht="14.5" customHeight="1" thickBot="1" x14ac:dyDescent="0.3">
      <c r="B33" s="8">
        <f t="shared" si="0"/>
        <v>0.67708333333333293</v>
      </c>
      <c r="C33" s="509"/>
      <c r="D33" s="403" t="s">
        <v>15</v>
      </c>
      <c r="E33" s="403" t="s">
        <v>15</v>
      </c>
      <c r="F33" s="403" t="s">
        <v>15</v>
      </c>
      <c r="G33" s="403" t="s">
        <v>15</v>
      </c>
      <c r="H33" s="403" t="s">
        <v>15</v>
      </c>
      <c r="I33" s="403" t="s">
        <v>15</v>
      </c>
    </row>
    <row r="34" spans="2:9" ht="14.5" customHeight="1" thickBot="1" x14ac:dyDescent="0.3">
      <c r="B34" s="9">
        <f t="shared" si="0"/>
        <v>0.68749999999999956</v>
      </c>
      <c r="C34" s="509"/>
      <c r="D34" s="557" t="s">
        <v>1188</v>
      </c>
      <c r="E34" s="557" t="s">
        <v>1188</v>
      </c>
      <c r="F34" s="557" t="s">
        <v>1188</v>
      </c>
      <c r="G34" s="557" t="s">
        <v>1188</v>
      </c>
      <c r="H34" s="557" t="s">
        <v>1188</v>
      </c>
      <c r="I34" s="557" t="s">
        <v>1188</v>
      </c>
    </row>
    <row r="35" spans="2:9" ht="14.5" customHeight="1" thickBot="1" x14ac:dyDescent="0.3">
      <c r="B35" s="8">
        <f t="shared" si="0"/>
        <v>0.69791666666666619</v>
      </c>
      <c r="C35" s="509"/>
      <c r="D35" s="557"/>
      <c r="E35" s="557"/>
      <c r="F35" s="557"/>
      <c r="G35" s="557"/>
      <c r="H35" s="557"/>
      <c r="I35" s="557"/>
    </row>
    <row r="36" spans="2:9" ht="14.5" customHeight="1" thickBot="1" x14ac:dyDescent="0.3">
      <c r="B36" s="9">
        <f t="shared" si="0"/>
        <v>0.70833333333333282</v>
      </c>
      <c r="C36" s="509"/>
      <c r="D36" s="557"/>
      <c r="E36" s="557"/>
      <c r="F36" s="557"/>
      <c r="G36" s="557"/>
      <c r="H36" s="557"/>
      <c r="I36" s="557"/>
    </row>
    <row r="37" spans="2:9" ht="18" customHeight="1" thickBot="1" x14ac:dyDescent="0.3">
      <c r="B37" s="9">
        <f t="shared" si="0"/>
        <v>0.71874999999999944</v>
      </c>
      <c r="C37" s="509"/>
      <c r="D37" s="557"/>
      <c r="E37" s="557"/>
      <c r="F37" s="557"/>
      <c r="G37" s="557"/>
      <c r="H37" s="557"/>
      <c r="I37" s="557"/>
    </row>
    <row r="38" spans="2:9" ht="20.25" customHeight="1" thickBot="1" x14ac:dyDescent="0.3">
      <c r="B38" s="9">
        <f t="shared" si="0"/>
        <v>0.72916666666666607</v>
      </c>
      <c r="C38" s="509"/>
      <c r="D38" s="557"/>
      <c r="E38" s="557"/>
      <c r="F38" s="557"/>
      <c r="G38" s="557"/>
      <c r="H38" s="557"/>
      <c r="I38" s="557"/>
    </row>
    <row r="39" spans="2:9" ht="14.5" customHeight="1" thickBot="1" x14ac:dyDescent="0.3">
      <c r="B39" s="9">
        <f t="shared" si="0"/>
        <v>0.7395833333333327</v>
      </c>
      <c r="C39" s="509"/>
      <c r="D39" s="557"/>
      <c r="E39" s="557"/>
      <c r="F39" s="557"/>
      <c r="G39" s="557"/>
      <c r="H39" s="557"/>
      <c r="I39" s="557"/>
    </row>
    <row r="40" spans="2:9" ht="14.5" customHeight="1" thickBot="1" x14ac:dyDescent="0.3">
      <c r="B40" s="9">
        <f t="shared" si="0"/>
        <v>0.74999999999999933</v>
      </c>
      <c r="C40" s="509"/>
      <c r="D40" s="557"/>
      <c r="E40" s="557"/>
      <c r="F40" s="557"/>
      <c r="G40" s="557"/>
      <c r="H40" s="557"/>
      <c r="I40" s="557"/>
    </row>
    <row r="41" spans="2:9" ht="14.5" customHeight="1" thickBot="1" x14ac:dyDescent="0.3">
      <c r="B41" s="9">
        <f t="shared" si="0"/>
        <v>0.76041666666666596</v>
      </c>
      <c r="C41" s="509"/>
      <c r="D41" s="557"/>
      <c r="E41" s="557"/>
      <c r="F41" s="557"/>
      <c r="G41" s="557"/>
      <c r="H41" s="557"/>
      <c r="I41" s="557"/>
    </row>
    <row r="42" spans="2:9" ht="14.5" customHeight="1" thickBot="1" x14ac:dyDescent="0.3">
      <c r="B42" s="9">
        <f t="shared" si="0"/>
        <v>0.77083333333333259</v>
      </c>
      <c r="C42" s="509"/>
      <c r="D42" s="403" t="s">
        <v>15</v>
      </c>
      <c r="E42" s="403" t="s">
        <v>15</v>
      </c>
      <c r="F42" s="403" t="s">
        <v>15</v>
      </c>
      <c r="G42" s="403" t="s">
        <v>15</v>
      </c>
      <c r="H42" s="403" t="s">
        <v>15</v>
      </c>
      <c r="I42" s="403" t="s">
        <v>15</v>
      </c>
    </row>
    <row r="43" spans="2:9" ht="14.5" customHeight="1" thickBot="1" x14ac:dyDescent="0.3">
      <c r="B43" s="9">
        <f t="shared" si="0"/>
        <v>0.78124999999999922</v>
      </c>
      <c r="C43" s="509"/>
      <c r="D43" s="403" t="s">
        <v>15</v>
      </c>
      <c r="E43" s="403" t="s">
        <v>15</v>
      </c>
      <c r="F43" s="403" t="s">
        <v>15</v>
      </c>
      <c r="G43" s="403" t="s">
        <v>15</v>
      </c>
      <c r="H43" s="403" t="s">
        <v>15</v>
      </c>
      <c r="I43" s="403" t="s">
        <v>15</v>
      </c>
    </row>
    <row r="44" spans="2:9" ht="14.5" customHeight="1" thickBot="1" x14ac:dyDescent="0.3">
      <c r="B44" s="9">
        <f t="shared" si="0"/>
        <v>0.79166666666666585</v>
      </c>
      <c r="C44" s="509"/>
      <c r="D44" s="403" t="s">
        <v>15</v>
      </c>
      <c r="E44" s="403" t="s">
        <v>15</v>
      </c>
      <c r="F44" s="403" t="s">
        <v>15</v>
      </c>
      <c r="G44" s="403" t="s">
        <v>15</v>
      </c>
      <c r="H44" s="403" t="s">
        <v>15</v>
      </c>
      <c r="I44" s="403" t="s">
        <v>15</v>
      </c>
    </row>
    <row r="45" spans="2:9" ht="14.5" customHeight="1" thickBot="1" x14ac:dyDescent="0.3">
      <c r="B45" s="9">
        <f t="shared" si="0"/>
        <v>0.80208333333333248</v>
      </c>
      <c r="C45" s="509"/>
      <c r="D45" s="403" t="s">
        <v>15</v>
      </c>
      <c r="E45" s="403" t="s">
        <v>15</v>
      </c>
      <c r="F45" s="403" t="s">
        <v>15</v>
      </c>
      <c r="G45" s="403" t="s">
        <v>15</v>
      </c>
      <c r="H45" s="403" t="s">
        <v>15</v>
      </c>
      <c r="I45" s="403" t="s">
        <v>15</v>
      </c>
    </row>
    <row r="46" spans="2:9" ht="14.5" customHeight="1" thickBot="1" x14ac:dyDescent="0.3">
      <c r="B46" s="9">
        <f t="shared" si="0"/>
        <v>0.81249999999999911</v>
      </c>
      <c r="C46" s="509"/>
      <c r="D46" s="559" t="s">
        <v>1189</v>
      </c>
      <c r="E46" s="559" t="s">
        <v>1189</v>
      </c>
      <c r="F46" s="559" t="s">
        <v>1189</v>
      </c>
      <c r="G46" s="559" t="s">
        <v>1189</v>
      </c>
      <c r="H46" s="559" t="s">
        <v>1189</v>
      </c>
      <c r="I46" s="559" t="s">
        <v>1189</v>
      </c>
    </row>
    <row r="47" spans="2:9" ht="14.5" customHeight="1" thickBot="1" x14ac:dyDescent="0.3">
      <c r="B47" s="9">
        <f t="shared" si="0"/>
        <v>0.82291666666666574</v>
      </c>
      <c r="C47" s="509"/>
      <c r="D47" s="559"/>
      <c r="E47" s="559"/>
      <c r="F47" s="559"/>
      <c r="G47" s="559"/>
      <c r="H47" s="559"/>
      <c r="I47" s="559"/>
    </row>
    <row r="48" spans="2:9" ht="14.5" customHeight="1" thickBot="1" x14ac:dyDescent="0.3">
      <c r="B48" s="9">
        <f t="shared" si="0"/>
        <v>0.83333333333333237</v>
      </c>
      <c r="C48" s="509"/>
      <c r="D48" s="559"/>
      <c r="E48" s="559"/>
      <c r="F48" s="559"/>
      <c r="G48" s="559"/>
      <c r="H48" s="559"/>
      <c r="I48" s="559"/>
    </row>
    <row r="49" spans="2:9" ht="14.5" customHeight="1" thickBot="1" x14ac:dyDescent="0.3">
      <c r="B49" s="9">
        <f t="shared" si="0"/>
        <v>0.843749999999999</v>
      </c>
      <c r="C49" s="403" t="s">
        <v>15</v>
      </c>
      <c r="D49" s="559"/>
      <c r="E49" s="559"/>
      <c r="F49" s="559"/>
      <c r="G49" s="559"/>
      <c r="H49" s="559"/>
      <c r="I49" s="559"/>
    </row>
    <row r="50" spans="2:9" ht="14.5" customHeight="1" thickBot="1" x14ac:dyDescent="0.3">
      <c r="B50" s="9">
        <f t="shared" si="0"/>
        <v>0.85416666666666563</v>
      </c>
      <c r="C50" s="403" t="s">
        <v>15</v>
      </c>
      <c r="D50" s="559"/>
      <c r="E50" s="559"/>
      <c r="F50" s="559"/>
      <c r="G50" s="559"/>
      <c r="H50" s="559"/>
      <c r="I50" s="559"/>
    </row>
    <row r="51" spans="2:9" ht="14.5" customHeight="1" thickBot="1" x14ac:dyDescent="0.3">
      <c r="B51" s="9">
        <f t="shared" si="0"/>
        <v>0.86458333333333226</v>
      </c>
      <c r="C51" s="403" t="s">
        <v>15</v>
      </c>
      <c r="D51" s="559"/>
      <c r="E51" s="559"/>
      <c r="F51" s="559"/>
      <c r="G51" s="559"/>
      <c r="H51" s="559"/>
      <c r="I51" s="559"/>
    </row>
    <row r="52" spans="2:9" ht="14.5" customHeight="1" thickBot="1" x14ac:dyDescent="0.3">
      <c r="B52" s="9">
        <f t="shared" si="0"/>
        <v>0.87499999999999889</v>
      </c>
      <c r="C52" s="403" t="s">
        <v>15</v>
      </c>
      <c r="D52" s="559"/>
      <c r="E52" s="559"/>
      <c r="F52" s="559"/>
      <c r="G52" s="559"/>
      <c r="H52" s="559"/>
      <c r="I52" s="559"/>
    </row>
    <row r="53" spans="2:9" ht="14.5" customHeight="1" thickBot="1" x14ac:dyDescent="0.3">
      <c r="B53" s="9">
        <f t="shared" si="0"/>
        <v>0.88541666666666552</v>
      </c>
      <c r="C53" s="403" t="s">
        <v>15</v>
      </c>
      <c r="D53" s="559"/>
      <c r="E53" s="559"/>
      <c r="F53" s="559"/>
      <c r="G53" s="559"/>
      <c r="H53" s="559"/>
      <c r="I53" s="559"/>
    </row>
    <row r="54" spans="2:9" ht="14.5" customHeight="1" thickBot="1" x14ac:dyDescent="0.3">
      <c r="B54" s="9">
        <f t="shared" si="0"/>
        <v>0.89583333333333215</v>
      </c>
      <c r="C54" s="403" t="s">
        <v>15</v>
      </c>
      <c r="D54" s="403" t="s">
        <v>15</v>
      </c>
      <c r="E54" s="403" t="s">
        <v>15</v>
      </c>
      <c r="F54" s="403" t="s">
        <v>15</v>
      </c>
      <c r="G54" s="403" t="s">
        <v>15</v>
      </c>
      <c r="H54" s="403" t="s">
        <v>15</v>
      </c>
      <c r="I54" s="403" t="s">
        <v>15</v>
      </c>
    </row>
    <row r="55" spans="2:9" ht="14.5" customHeight="1" thickBot="1" x14ac:dyDescent="0.3">
      <c r="B55" s="9">
        <f t="shared" si="0"/>
        <v>0.90624999999999878</v>
      </c>
      <c r="C55" s="403" t="s">
        <v>15</v>
      </c>
      <c r="D55" s="403" t="s">
        <v>15</v>
      </c>
      <c r="E55" s="403" t="s">
        <v>15</v>
      </c>
      <c r="F55" s="403" t="s">
        <v>15</v>
      </c>
      <c r="G55" s="403" t="s">
        <v>15</v>
      </c>
      <c r="H55" s="403" t="s">
        <v>15</v>
      </c>
      <c r="I55" s="403" t="s">
        <v>15</v>
      </c>
    </row>
    <row r="56" spans="2:9" ht="14.5" customHeight="1" thickBot="1" x14ac:dyDescent="0.3">
      <c r="B56" s="9">
        <f t="shared" si="0"/>
        <v>0.91666666666666541</v>
      </c>
      <c r="C56" s="403" t="s">
        <v>15</v>
      </c>
      <c r="D56" s="557" t="s">
        <v>1190</v>
      </c>
      <c r="E56" s="557" t="s">
        <v>1190</v>
      </c>
      <c r="F56" s="557" t="s">
        <v>1190</v>
      </c>
      <c r="G56" s="557" t="s">
        <v>1194</v>
      </c>
      <c r="H56" s="557" t="s">
        <v>1194</v>
      </c>
      <c r="I56" s="557" t="s">
        <v>1195</v>
      </c>
    </row>
    <row r="57" spans="2:9" ht="14.5" customHeight="1" thickBot="1" x14ac:dyDescent="0.3">
      <c r="B57" s="9">
        <f t="shared" si="0"/>
        <v>0.92708333333333204</v>
      </c>
      <c r="C57" s="403" t="s">
        <v>15</v>
      </c>
      <c r="D57" s="557"/>
      <c r="E57" s="557"/>
      <c r="F57" s="557"/>
      <c r="G57" s="557"/>
      <c r="H57" s="557"/>
      <c r="I57" s="557"/>
    </row>
    <row r="58" spans="2:9" ht="14.5" customHeight="1" thickBot="1" x14ac:dyDescent="0.3">
      <c r="B58" s="9">
        <f t="shared" si="0"/>
        <v>0.93749999999999867</v>
      </c>
      <c r="C58" s="403" t="s">
        <v>15</v>
      </c>
      <c r="D58" s="557"/>
      <c r="E58" s="557"/>
      <c r="F58" s="557"/>
      <c r="G58" s="557"/>
      <c r="H58" s="557"/>
      <c r="I58" s="557"/>
    </row>
    <row r="59" spans="2:9" ht="14.5" customHeight="1" thickBot="1" x14ac:dyDescent="0.3">
      <c r="B59" s="9">
        <f t="shared" si="0"/>
        <v>0.9479166666666653</v>
      </c>
      <c r="C59" s="403" t="s">
        <v>15</v>
      </c>
      <c r="D59" s="557"/>
      <c r="E59" s="557"/>
      <c r="F59" s="557"/>
      <c r="G59" s="557"/>
      <c r="H59" s="557"/>
      <c r="I59" s="557"/>
    </row>
    <row r="60" spans="2:9" ht="14.5" customHeight="1" thickBot="1" x14ac:dyDescent="0.3">
      <c r="B60" s="9">
        <f t="shared" si="0"/>
        <v>0.95833333333333193</v>
      </c>
      <c r="C60" s="403" t="s">
        <v>15</v>
      </c>
      <c r="D60" s="557"/>
      <c r="E60" s="557"/>
      <c r="F60" s="557"/>
      <c r="G60" s="557"/>
      <c r="H60" s="557"/>
      <c r="I60" s="557"/>
    </row>
    <row r="61" spans="2:9" ht="14.5" customHeight="1" thickBot="1" x14ac:dyDescent="0.3">
      <c r="B61" s="9">
        <f t="shared" si="0"/>
        <v>0.96874999999999856</v>
      </c>
      <c r="C61" s="403" t="s">
        <v>15</v>
      </c>
      <c r="D61" s="557"/>
      <c r="E61" s="557"/>
      <c r="F61" s="557"/>
      <c r="G61" s="557"/>
      <c r="H61" s="557"/>
      <c r="I61" s="557"/>
    </row>
    <row r="62" spans="2:9" ht="14.5" customHeight="1" thickBot="1" x14ac:dyDescent="0.3">
      <c r="B62" s="9">
        <f t="shared" si="0"/>
        <v>0.97916666666666519</v>
      </c>
      <c r="C62" s="403" t="s">
        <v>15</v>
      </c>
      <c r="D62" s="557"/>
      <c r="E62" s="557"/>
      <c r="F62" s="557"/>
      <c r="G62" s="557"/>
      <c r="H62" s="557"/>
      <c r="I62" s="557"/>
    </row>
    <row r="63" spans="2:9" ht="14.5" customHeight="1" thickBot="1" x14ac:dyDescent="0.3">
      <c r="B63" s="9">
        <f t="shared" si="0"/>
        <v>0.98958333333333182</v>
      </c>
      <c r="C63" s="403" t="s">
        <v>15</v>
      </c>
      <c r="D63" s="557"/>
      <c r="E63" s="557"/>
      <c r="F63" s="557"/>
      <c r="G63" s="557"/>
      <c r="H63" s="557"/>
      <c r="I63" s="557"/>
    </row>
    <row r="64" spans="2:9" ht="14.5" customHeight="1" thickBot="1" x14ac:dyDescent="0.3">
      <c r="B64" s="9">
        <f t="shared" si="0"/>
        <v>0.99999999999999845</v>
      </c>
      <c r="C64" s="403" t="s">
        <v>15</v>
      </c>
      <c r="D64" s="403" t="s">
        <v>15</v>
      </c>
      <c r="E64" s="403" t="s">
        <v>15</v>
      </c>
      <c r="F64" s="403" t="s">
        <v>15</v>
      </c>
      <c r="G64" s="403" t="s">
        <v>15</v>
      </c>
      <c r="H64" s="403" t="s">
        <v>15</v>
      </c>
      <c r="I64" s="403" t="s">
        <v>15</v>
      </c>
    </row>
    <row r="65" spans="2:9" ht="14.5" customHeight="1" thickBot="1" x14ac:dyDescent="0.3">
      <c r="B65" s="9">
        <f t="shared" si="0"/>
        <v>1.0104166666666652</v>
      </c>
      <c r="C65" s="403" t="s">
        <v>15</v>
      </c>
      <c r="D65" s="509" t="s">
        <v>1191</v>
      </c>
      <c r="E65" s="509" t="s">
        <v>1191</v>
      </c>
      <c r="F65" s="509" t="s">
        <v>1191</v>
      </c>
      <c r="G65" s="509" t="s">
        <v>1191</v>
      </c>
      <c r="H65" s="509" t="s">
        <v>1191</v>
      </c>
      <c r="I65" s="509" t="s">
        <v>1191</v>
      </c>
    </row>
    <row r="66" spans="2:9" ht="14.5" customHeight="1" thickBot="1" x14ac:dyDescent="0.3">
      <c r="B66" s="9">
        <f t="shared" si="0"/>
        <v>1.0208333333333319</v>
      </c>
      <c r="C66" s="403" t="s">
        <v>15</v>
      </c>
      <c r="D66" s="509"/>
      <c r="E66" s="509"/>
      <c r="F66" s="509"/>
      <c r="G66" s="509"/>
      <c r="H66" s="509"/>
      <c r="I66" s="509"/>
    </row>
    <row r="67" spans="2:9" ht="14.5" customHeight="1" thickBot="1" x14ac:dyDescent="0.3">
      <c r="B67" s="9">
        <f t="shared" si="0"/>
        <v>1.0312499999999987</v>
      </c>
      <c r="C67" s="403" t="s">
        <v>15</v>
      </c>
      <c r="D67" s="403" t="s">
        <v>15</v>
      </c>
      <c r="E67" s="403" t="s">
        <v>15</v>
      </c>
      <c r="F67" s="403" t="s">
        <v>15</v>
      </c>
      <c r="G67" s="403" t="s">
        <v>15</v>
      </c>
      <c r="H67" s="403" t="s">
        <v>15</v>
      </c>
      <c r="I67" s="403" t="s">
        <v>15</v>
      </c>
    </row>
    <row r="68" spans="2:9" ht="14.5" customHeight="1" thickBot="1" x14ac:dyDescent="0.3">
      <c r="B68" s="9">
        <f t="shared" si="0"/>
        <v>1.0416666666666654</v>
      </c>
      <c r="C68" s="403" t="s">
        <v>15</v>
      </c>
      <c r="D68" s="403" t="s">
        <v>15</v>
      </c>
      <c r="E68" s="403" t="s">
        <v>15</v>
      </c>
      <c r="F68" s="403" t="s">
        <v>15</v>
      </c>
      <c r="G68" s="403" t="s">
        <v>15</v>
      </c>
      <c r="H68" s="403" t="s">
        <v>15</v>
      </c>
      <c r="I68" s="403" t="s">
        <v>15</v>
      </c>
    </row>
    <row r="69" spans="2:9" ht="14.5" customHeight="1" thickBot="1" x14ac:dyDescent="0.3">
      <c r="B69" s="9">
        <f t="shared" si="0"/>
        <v>1.0520833333333321</v>
      </c>
      <c r="C69" s="403" t="s">
        <v>15</v>
      </c>
      <c r="D69" s="403" t="s">
        <v>15</v>
      </c>
      <c r="E69" s="403" t="s">
        <v>15</v>
      </c>
      <c r="F69" s="403" t="s">
        <v>15</v>
      </c>
      <c r="G69" s="403" t="s">
        <v>15</v>
      </c>
      <c r="H69" s="403" t="s">
        <v>15</v>
      </c>
      <c r="I69" s="403" t="s">
        <v>15</v>
      </c>
    </row>
    <row r="70" spans="2:9" ht="14.5" customHeight="1" thickBot="1" x14ac:dyDescent="0.3">
      <c r="B70" s="9">
        <f t="shared" si="0"/>
        <v>1.0624999999999989</v>
      </c>
      <c r="C70" s="403" t="s">
        <v>15</v>
      </c>
      <c r="D70" s="403" t="s">
        <v>15</v>
      </c>
      <c r="E70" s="403" t="s">
        <v>15</v>
      </c>
      <c r="F70" s="403" t="s">
        <v>15</v>
      </c>
      <c r="G70" s="403" t="s">
        <v>15</v>
      </c>
      <c r="H70" s="403" t="s">
        <v>15</v>
      </c>
      <c r="I70" s="403" t="s">
        <v>15</v>
      </c>
    </row>
    <row r="71" spans="2:9" ht="14.5" customHeight="1" thickBot="1" x14ac:dyDescent="0.3">
      <c r="B71" s="9">
        <f t="shared" ref="B71:B100" si="1">B70+TIME(0,Aralık,0)</f>
        <v>1.0729166666666656</v>
      </c>
      <c r="C71" s="403" t="s">
        <v>15</v>
      </c>
      <c r="D71" s="403" t="s">
        <v>15</v>
      </c>
      <c r="E71" s="403" t="s">
        <v>15</v>
      </c>
      <c r="F71" s="403" t="s">
        <v>15</v>
      </c>
      <c r="G71" s="403" t="s">
        <v>15</v>
      </c>
      <c r="H71" s="403" t="s">
        <v>15</v>
      </c>
      <c r="I71" s="403" t="s">
        <v>15</v>
      </c>
    </row>
    <row r="72" spans="2:9" ht="14.5" customHeight="1" thickBot="1" x14ac:dyDescent="0.3">
      <c r="B72" s="9">
        <f t="shared" si="1"/>
        <v>1.0833333333333324</v>
      </c>
      <c r="C72" s="403" t="s">
        <v>15</v>
      </c>
      <c r="D72" s="403" t="s">
        <v>15</v>
      </c>
      <c r="E72" s="403" t="s">
        <v>15</v>
      </c>
      <c r="F72" s="403" t="s">
        <v>15</v>
      </c>
      <c r="G72" s="403" t="s">
        <v>15</v>
      </c>
      <c r="H72" s="403" t="s">
        <v>15</v>
      </c>
      <c r="I72" s="403" t="s">
        <v>15</v>
      </c>
    </row>
    <row r="73" spans="2:9" ht="14.5" customHeight="1" thickBot="1" x14ac:dyDescent="0.3">
      <c r="B73" s="9">
        <f t="shared" si="1"/>
        <v>1.0937499999999991</v>
      </c>
      <c r="C73" s="403" t="s">
        <v>15</v>
      </c>
      <c r="D73" s="403" t="s">
        <v>15</v>
      </c>
      <c r="E73" s="403" t="s">
        <v>15</v>
      </c>
      <c r="F73" s="403" t="s">
        <v>15</v>
      </c>
      <c r="G73" s="403" t="s">
        <v>15</v>
      </c>
      <c r="H73" s="403" t="s">
        <v>15</v>
      </c>
      <c r="I73" s="403" t="s">
        <v>15</v>
      </c>
    </row>
    <row r="74" spans="2:9" ht="14.5" customHeight="1" thickBot="1" x14ac:dyDescent="0.3">
      <c r="B74" s="9">
        <f t="shared" si="1"/>
        <v>1.1041666666666659</v>
      </c>
      <c r="C74" s="403" t="s">
        <v>15</v>
      </c>
      <c r="D74" s="403" t="s">
        <v>15</v>
      </c>
      <c r="E74" s="403" t="s">
        <v>15</v>
      </c>
      <c r="F74" s="403" t="s">
        <v>15</v>
      </c>
      <c r="G74" s="403" t="s">
        <v>15</v>
      </c>
      <c r="H74" s="403" t="s">
        <v>15</v>
      </c>
      <c r="I74" s="403" t="s">
        <v>15</v>
      </c>
    </row>
    <row r="75" spans="2:9" ht="14.5" customHeight="1" thickBot="1" x14ac:dyDescent="0.3">
      <c r="B75" s="9">
        <f t="shared" si="1"/>
        <v>1.1145833333333326</v>
      </c>
      <c r="C75" s="403" t="s">
        <v>15</v>
      </c>
      <c r="D75" s="403" t="s">
        <v>15</v>
      </c>
      <c r="E75" s="403" t="s">
        <v>15</v>
      </c>
      <c r="F75" s="403" t="s">
        <v>15</v>
      </c>
      <c r="G75" s="403" t="s">
        <v>15</v>
      </c>
      <c r="H75" s="403" t="s">
        <v>15</v>
      </c>
      <c r="I75" s="403" t="s">
        <v>15</v>
      </c>
    </row>
    <row r="76" spans="2:9" ht="14.5" customHeight="1" thickBot="1" x14ac:dyDescent="0.3">
      <c r="B76" s="9">
        <f t="shared" si="1"/>
        <v>1.1249999999999993</v>
      </c>
      <c r="C76" s="403" t="s">
        <v>15</v>
      </c>
      <c r="D76" s="403" t="s">
        <v>15</v>
      </c>
      <c r="E76" s="403" t="s">
        <v>15</v>
      </c>
      <c r="F76" s="403" t="s">
        <v>15</v>
      </c>
      <c r="G76" s="403" t="s">
        <v>15</v>
      </c>
      <c r="H76" s="403" t="s">
        <v>15</v>
      </c>
      <c r="I76" s="403" t="s">
        <v>15</v>
      </c>
    </row>
    <row r="77" spans="2:9" ht="14.5" customHeight="1" thickBot="1" x14ac:dyDescent="0.3">
      <c r="B77" s="9">
        <f t="shared" si="1"/>
        <v>1.1354166666666661</v>
      </c>
      <c r="C77" s="403" t="s">
        <v>15</v>
      </c>
      <c r="D77" s="403" t="s">
        <v>15</v>
      </c>
      <c r="E77" s="403" t="s">
        <v>15</v>
      </c>
      <c r="F77" s="403" t="s">
        <v>15</v>
      </c>
      <c r="G77" s="403" t="s">
        <v>15</v>
      </c>
      <c r="H77" s="403" t="s">
        <v>15</v>
      </c>
      <c r="I77" s="403" t="s">
        <v>15</v>
      </c>
    </row>
    <row r="78" spans="2:9" ht="14.5" customHeight="1" thickBot="1" x14ac:dyDescent="0.3">
      <c r="B78" s="9">
        <f t="shared" si="1"/>
        <v>1.1458333333333328</v>
      </c>
      <c r="C78" s="403" t="s">
        <v>15</v>
      </c>
      <c r="D78" s="403" t="s">
        <v>15</v>
      </c>
      <c r="E78" s="403" t="s">
        <v>15</v>
      </c>
      <c r="F78" s="403" t="s">
        <v>15</v>
      </c>
      <c r="G78" s="403" t="s">
        <v>15</v>
      </c>
      <c r="H78" s="403" t="s">
        <v>15</v>
      </c>
      <c r="I78" s="403" t="s">
        <v>15</v>
      </c>
    </row>
    <row r="79" spans="2:9" ht="14.5" customHeight="1" thickBot="1" x14ac:dyDescent="0.3">
      <c r="B79" s="9">
        <f t="shared" si="1"/>
        <v>1.1562499999999996</v>
      </c>
      <c r="C79" s="403" t="s">
        <v>15</v>
      </c>
      <c r="D79" s="403" t="s">
        <v>15</v>
      </c>
      <c r="E79" s="403" t="s">
        <v>15</v>
      </c>
      <c r="F79" s="403" t="s">
        <v>15</v>
      </c>
      <c r="G79" s="403" t="s">
        <v>15</v>
      </c>
      <c r="H79" s="403" t="s">
        <v>15</v>
      </c>
      <c r="I79" s="403" t="s">
        <v>15</v>
      </c>
    </row>
    <row r="80" spans="2:9" ht="14.5" customHeight="1" thickBot="1" x14ac:dyDescent="0.3">
      <c r="B80" s="9">
        <f t="shared" si="1"/>
        <v>1.1666666666666663</v>
      </c>
      <c r="C80" s="403" t="s">
        <v>15</v>
      </c>
      <c r="D80" s="403" t="s">
        <v>15</v>
      </c>
      <c r="E80" s="403" t="s">
        <v>15</v>
      </c>
      <c r="F80" s="403" t="s">
        <v>15</v>
      </c>
      <c r="G80" s="403" t="s">
        <v>15</v>
      </c>
      <c r="H80" s="403" t="s">
        <v>15</v>
      </c>
      <c r="I80" s="403" t="s">
        <v>15</v>
      </c>
    </row>
    <row r="81" spans="2:9" ht="14.5" customHeight="1" thickBot="1" x14ac:dyDescent="0.3">
      <c r="B81" s="9">
        <f t="shared" si="1"/>
        <v>1.177083333333333</v>
      </c>
      <c r="C81" s="403" t="s">
        <v>15</v>
      </c>
      <c r="D81" s="403" t="s">
        <v>15</v>
      </c>
      <c r="E81" s="403" t="s">
        <v>15</v>
      </c>
      <c r="F81" s="403" t="s">
        <v>15</v>
      </c>
      <c r="G81" s="403" t="s">
        <v>15</v>
      </c>
      <c r="H81" s="403" t="s">
        <v>15</v>
      </c>
      <c r="I81" s="403" t="s">
        <v>15</v>
      </c>
    </row>
    <row r="82" spans="2:9" ht="14.5" customHeight="1" thickBot="1" x14ac:dyDescent="0.3">
      <c r="B82" s="9">
        <f t="shared" si="1"/>
        <v>1.1874999999999998</v>
      </c>
      <c r="C82" s="403" t="s">
        <v>15</v>
      </c>
      <c r="D82" s="403" t="s">
        <v>15</v>
      </c>
      <c r="E82" s="403" t="s">
        <v>15</v>
      </c>
      <c r="F82" s="403" t="s">
        <v>15</v>
      </c>
      <c r="G82" s="403" t="s">
        <v>15</v>
      </c>
      <c r="H82" s="403" t="s">
        <v>15</v>
      </c>
      <c r="I82" s="403" t="s">
        <v>15</v>
      </c>
    </row>
    <row r="83" spans="2:9" ht="14.5" customHeight="1" thickBot="1" x14ac:dyDescent="0.3">
      <c r="B83" s="9">
        <f t="shared" si="1"/>
        <v>1.1979166666666665</v>
      </c>
      <c r="C83" s="403" t="s">
        <v>15</v>
      </c>
      <c r="D83" s="403" t="s">
        <v>15</v>
      </c>
      <c r="E83" s="403" t="s">
        <v>15</v>
      </c>
      <c r="F83" s="403" t="s">
        <v>15</v>
      </c>
      <c r="G83" s="403" t="s">
        <v>15</v>
      </c>
      <c r="H83" s="403" t="s">
        <v>15</v>
      </c>
      <c r="I83" s="403" t="s">
        <v>15</v>
      </c>
    </row>
    <row r="84" spans="2:9" ht="14.5" customHeight="1" thickBot="1" x14ac:dyDescent="0.3">
      <c r="B84" s="9">
        <f t="shared" si="1"/>
        <v>1.2083333333333333</v>
      </c>
      <c r="C84" s="403" t="s">
        <v>15</v>
      </c>
      <c r="D84" s="403" t="s">
        <v>15</v>
      </c>
      <c r="E84" s="403" t="s">
        <v>15</v>
      </c>
      <c r="F84" s="403" t="s">
        <v>15</v>
      </c>
      <c r="G84" s="403" t="s">
        <v>15</v>
      </c>
      <c r="H84" s="403" t="s">
        <v>15</v>
      </c>
      <c r="I84" s="403" t="s">
        <v>15</v>
      </c>
    </row>
    <row r="85" spans="2:9" ht="14.5" customHeight="1" thickBot="1" x14ac:dyDescent="0.3">
      <c r="B85" s="9">
        <f t="shared" si="1"/>
        <v>1.21875</v>
      </c>
      <c r="C85" s="403" t="s">
        <v>15</v>
      </c>
      <c r="D85" s="403" t="s">
        <v>15</v>
      </c>
      <c r="E85" s="403" t="s">
        <v>15</v>
      </c>
      <c r="F85" s="403" t="s">
        <v>15</v>
      </c>
      <c r="G85" s="403" t="s">
        <v>15</v>
      </c>
      <c r="H85" s="403" t="s">
        <v>15</v>
      </c>
      <c r="I85" s="403" t="s">
        <v>15</v>
      </c>
    </row>
    <row r="86" spans="2:9" ht="14.5" customHeight="1" thickBot="1" x14ac:dyDescent="0.3">
      <c r="B86" s="9">
        <f t="shared" si="1"/>
        <v>1.2291666666666667</v>
      </c>
      <c r="C86" s="403" t="s">
        <v>15</v>
      </c>
      <c r="D86" s="403" t="s">
        <v>15</v>
      </c>
      <c r="E86" s="403" t="s">
        <v>15</v>
      </c>
      <c r="F86" s="403" t="s">
        <v>15</v>
      </c>
      <c r="G86" s="403" t="s">
        <v>15</v>
      </c>
      <c r="H86" s="403" t="s">
        <v>15</v>
      </c>
      <c r="I86" s="403" t="s">
        <v>15</v>
      </c>
    </row>
    <row r="87" spans="2:9" ht="14.5" customHeight="1" thickBot="1" x14ac:dyDescent="0.3">
      <c r="B87" s="9">
        <f t="shared" si="1"/>
        <v>1.2395833333333335</v>
      </c>
      <c r="C87" s="403" t="s">
        <v>15</v>
      </c>
      <c r="D87" s="403" t="s">
        <v>15</v>
      </c>
      <c r="E87" s="403" t="s">
        <v>15</v>
      </c>
      <c r="F87" s="403" t="s">
        <v>15</v>
      </c>
      <c r="G87" s="403" t="s">
        <v>15</v>
      </c>
      <c r="H87" s="403" t="s">
        <v>15</v>
      </c>
      <c r="I87" s="403" t="s">
        <v>15</v>
      </c>
    </row>
    <row r="88" spans="2:9" ht="14.5" customHeight="1" thickBot="1" x14ac:dyDescent="0.3">
      <c r="B88" s="9">
        <f t="shared" si="1"/>
        <v>1.2500000000000002</v>
      </c>
      <c r="C88" s="403" t="s">
        <v>15</v>
      </c>
      <c r="D88" s="403" t="s">
        <v>15</v>
      </c>
      <c r="E88" s="403" t="s">
        <v>15</v>
      </c>
      <c r="F88" s="403" t="s">
        <v>15</v>
      </c>
      <c r="G88" s="403" t="s">
        <v>15</v>
      </c>
      <c r="H88" s="403" t="s">
        <v>15</v>
      </c>
      <c r="I88" s="403" t="s">
        <v>15</v>
      </c>
    </row>
    <row r="89" spans="2:9" ht="14.5" customHeight="1" thickBot="1" x14ac:dyDescent="0.3">
      <c r="B89" s="9">
        <f t="shared" si="1"/>
        <v>1.260416666666667</v>
      </c>
      <c r="C89" s="403" t="s">
        <v>15</v>
      </c>
      <c r="D89" s="403" t="s">
        <v>15</v>
      </c>
      <c r="E89" s="403" t="s">
        <v>15</v>
      </c>
      <c r="F89" s="403" t="s">
        <v>15</v>
      </c>
      <c r="G89" s="403" t="s">
        <v>15</v>
      </c>
      <c r="H89" s="403" t="s">
        <v>15</v>
      </c>
      <c r="I89" s="403" t="s">
        <v>15</v>
      </c>
    </row>
    <row r="90" spans="2:9" ht="14.5" customHeight="1" thickBot="1" x14ac:dyDescent="0.3">
      <c r="B90" s="9">
        <f t="shared" si="1"/>
        <v>1.2708333333333337</v>
      </c>
      <c r="C90" s="403" t="s">
        <v>15</v>
      </c>
      <c r="D90" s="403" t="s">
        <v>15</v>
      </c>
      <c r="E90" s="403" t="s">
        <v>15</v>
      </c>
      <c r="F90" s="403" t="s">
        <v>15</v>
      </c>
      <c r="G90" s="403" t="s">
        <v>15</v>
      </c>
      <c r="H90" s="403" t="s">
        <v>15</v>
      </c>
      <c r="I90" s="403" t="s">
        <v>15</v>
      </c>
    </row>
    <row r="91" spans="2:9" ht="14.5" customHeight="1" thickBot="1" x14ac:dyDescent="0.3">
      <c r="B91" s="9">
        <f t="shared" si="1"/>
        <v>1.2812500000000004</v>
      </c>
      <c r="C91" s="403" t="s">
        <v>15</v>
      </c>
      <c r="D91" s="403" t="s">
        <v>15</v>
      </c>
      <c r="E91" s="403" t="s">
        <v>15</v>
      </c>
      <c r="F91" s="403" t="s">
        <v>15</v>
      </c>
      <c r="G91" s="403" t="s">
        <v>15</v>
      </c>
      <c r="H91" s="403" t="s">
        <v>15</v>
      </c>
      <c r="I91" s="403" t="s">
        <v>15</v>
      </c>
    </row>
    <row r="92" spans="2:9" ht="14.5" customHeight="1" thickBot="1" x14ac:dyDescent="0.3">
      <c r="B92" s="9">
        <f t="shared" si="1"/>
        <v>1.2916666666666672</v>
      </c>
      <c r="C92" s="403" t="s">
        <v>15</v>
      </c>
      <c r="D92" s="403" t="s">
        <v>15</v>
      </c>
      <c r="E92" s="403" t="s">
        <v>15</v>
      </c>
      <c r="F92" s="403" t="s">
        <v>15</v>
      </c>
      <c r="G92" s="403" t="s">
        <v>15</v>
      </c>
      <c r="H92" s="403" t="s">
        <v>15</v>
      </c>
      <c r="I92" s="403" t="s">
        <v>15</v>
      </c>
    </row>
    <row r="93" spans="2:9" ht="14.5" customHeight="1" thickBot="1" x14ac:dyDescent="0.3">
      <c r="B93" s="9">
        <f t="shared" si="1"/>
        <v>1.3020833333333339</v>
      </c>
      <c r="C93" s="403" t="s">
        <v>15</v>
      </c>
      <c r="D93" s="403" t="s">
        <v>15</v>
      </c>
      <c r="E93" s="403" t="s">
        <v>15</v>
      </c>
      <c r="F93" s="403" t="s">
        <v>15</v>
      </c>
      <c r="G93" s="403" t="s">
        <v>15</v>
      </c>
      <c r="H93" s="403" t="s">
        <v>15</v>
      </c>
      <c r="I93" s="403" t="s">
        <v>15</v>
      </c>
    </row>
    <row r="94" spans="2:9" ht="14.5" customHeight="1" thickBot="1" x14ac:dyDescent="0.3">
      <c r="B94" s="9">
        <f t="shared" si="1"/>
        <v>1.3125000000000007</v>
      </c>
      <c r="C94" s="403" t="s">
        <v>15</v>
      </c>
      <c r="D94" s="403" t="s">
        <v>15</v>
      </c>
      <c r="E94" s="403" t="s">
        <v>15</v>
      </c>
      <c r="F94" s="403" t="s">
        <v>15</v>
      </c>
      <c r="G94" s="403" t="s">
        <v>15</v>
      </c>
      <c r="H94" s="403" t="s">
        <v>15</v>
      </c>
      <c r="I94" s="403" t="s">
        <v>15</v>
      </c>
    </row>
    <row r="95" spans="2:9" ht="14.5" customHeight="1" thickBot="1" x14ac:dyDescent="0.3">
      <c r="B95" s="9">
        <f t="shared" si="1"/>
        <v>1.3229166666666674</v>
      </c>
      <c r="C95" s="403" t="s">
        <v>15</v>
      </c>
      <c r="D95" s="403" t="s">
        <v>15</v>
      </c>
      <c r="E95" s="403" t="s">
        <v>15</v>
      </c>
      <c r="F95" s="403" t="s">
        <v>15</v>
      </c>
      <c r="G95" s="403" t="s">
        <v>15</v>
      </c>
      <c r="H95" s="403" t="s">
        <v>15</v>
      </c>
      <c r="I95" s="403" t="s">
        <v>15</v>
      </c>
    </row>
    <row r="96" spans="2:9" ht="14.5" customHeight="1" thickBot="1" x14ac:dyDescent="0.3">
      <c r="B96" s="9">
        <f t="shared" si="1"/>
        <v>1.3333333333333341</v>
      </c>
      <c r="C96" s="403" t="s">
        <v>15</v>
      </c>
      <c r="D96" s="403" t="s">
        <v>15</v>
      </c>
      <c r="E96" s="403" t="s">
        <v>15</v>
      </c>
      <c r="F96" s="403" t="s">
        <v>15</v>
      </c>
      <c r="G96" s="403" t="s">
        <v>15</v>
      </c>
      <c r="H96" s="403" t="s">
        <v>15</v>
      </c>
      <c r="I96" s="403" t="s">
        <v>15</v>
      </c>
    </row>
    <row r="97" spans="2:9" ht="14.5" customHeight="1" thickBot="1" x14ac:dyDescent="0.3">
      <c r="B97" s="9">
        <f t="shared" si="1"/>
        <v>1.3437500000000009</v>
      </c>
      <c r="C97" s="403" t="s">
        <v>15</v>
      </c>
      <c r="D97" s="403" t="s">
        <v>15</v>
      </c>
      <c r="E97" s="403" t="s">
        <v>15</v>
      </c>
      <c r="F97" s="403" t="s">
        <v>15</v>
      </c>
      <c r="G97" s="403" t="s">
        <v>15</v>
      </c>
      <c r="H97" s="403" t="s">
        <v>15</v>
      </c>
      <c r="I97" s="403" t="s">
        <v>15</v>
      </c>
    </row>
    <row r="98" spans="2:9" ht="14.5" customHeight="1" thickBot="1" x14ac:dyDescent="0.3">
      <c r="B98" s="9">
        <f t="shared" si="1"/>
        <v>1.3541666666666676</v>
      </c>
      <c r="C98" s="403" t="s">
        <v>15</v>
      </c>
      <c r="D98" s="403" t="s">
        <v>15</v>
      </c>
      <c r="E98" s="403" t="s">
        <v>15</v>
      </c>
      <c r="F98" s="403" t="s">
        <v>15</v>
      </c>
      <c r="G98" s="403" t="s">
        <v>15</v>
      </c>
      <c r="H98" s="403" t="s">
        <v>15</v>
      </c>
      <c r="I98" s="403" t="s">
        <v>15</v>
      </c>
    </row>
    <row r="99" spans="2:9" ht="14.5" customHeight="1" thickBot="1" x14ac:dyDescent="0.3">
      <c r="B99" s="9">
        <f t="shared" si="1"/>
        <v>1.3645833333333344</v>
      </c>
      <c r="C99" s="403" t="s">
        <v>15</v>
      </c>
      <c r="D99" s="403" t="s">
        <v>15</v>
      </c>
      <c r="E99" s="403" t="s">
        <v>15</v>
      </c>
      <c r="F99" s="403" t="s">
        <v>15</v>
      </c>
      <c r="G99" s="403" t="s">
        <v>15</v>
      </c>
      <c r="H99" s="403" t="s">
        <v>15</v>
      </c>
      <c r="I99" s="403" t="s">
        <v>15</v>
      </c>
    </row>
    <row r="100" spans="2:9" ht="14.5" customHeight="1" thickBot="1" x14ac:dyDescent="0.3">
      <c r="B100" s="9">
        <f t="shared" si="1"/>
        <v>1.3750000000000011</v>
      </c>
      <c r="C100" s="403" t="s">
        <v>15</v>
      </c>
      <c r="D100" s="403" t="s">
        <v>15</v>
      </c>
      <c r="E100" s="403" t="s">
        <v>15</v>
      </c>
      <c r="F100" s="403" t="s">
        <v>15</v>
      </c>
      <c r="G100" s="403" t="s">
        <v>15</v>
      </c>
      <c r="H100" s="403" t="s">
        <v>15</v>
      </c>
      <c r="I100" s="403" t="s">
        <v>15</v>
      </c>
    </row>
  </sheetData>
  <mergeCells count="47">
    <mergeCell ref="B1:D1"/>
    <mergeCell ref="E1:F1"/>
    <mergeCell ref="C9:C17"/>
    <mergeCell ref="C4:C6"/>
    <mergeCell ref="D4:D6"/>
    <mergeCell ref="E4:E6"/>
    <mergeCell ref="C21:C48"/>
    <mergeCell ref="D34:D41"/>
    <mergeCell ref="D46:D53"/>
    <mergeCell ref="E34:E41"/>
    <mergeCell ref="F34:F41"/>
    <mergeCell ref="D24:D31"/>
    <mergeCell ref="E24:E31"/>
    <mergeCell ref="F24:F31"/>
    <mergeCell ref="E46:E53"/>
    <mergeCell ref="F46:F53"/>
    <mergeCell ref="D65:D66"/>
    <mergeCell ref="E65:E66"/>
    <mergeCell ref="F65:F66"/>
    <mergeCell ref="D56:D63"/>
    <mergeCell ref="E56:E63"/>
    <mergeCell ref="F56:F63"/>
    <mergeCell ref="I4:I6"/>
    <mergeCell ref="H9:H17"/>
    <mergeCell ref="I9:I17"/>
    <mergeCell ref="F4:F6"/>
    <mergeCell ref="D9:D17"/>
    <mergeCell ref="E9:E17"/>
    <mergeCell ref="F9:F17"/>
    <mergeCell ref="G9:G17"/>
    <mergeCell ref="G4:G6"/>
    <mergeCell ref="H4:H6"/>
    <mergeCell ref="G24:G31"/>
    <mergeCell ref="H24:H31"/>
    <mergeCell ref="I24:I31"/>
    <mergeCell ref="H65:H66"/>
    <mergeCell ref="I65:I66"/>
    <mergeCell ref="G65:G66"/>
    <mergeCell ref="G56:G63"/>
    <mergeCell ref="H56:H63"/>
    <mergeCell ref="I56:I63"/>
    <mergeCell ref="G34:G41"/>
    <mergeCell ref="H34:H41"/>
    <mergeCell ref="I34:I41"/>
    <mergeCell ref="G46:G53"/>
    <mergeCell ref="H46:H53"/>
    <mergeCell ref="I46:I53"/>
  </mergeCells>
  <dataValidations count="9">
    <dataValidation allowBlank="1" showInputMessage="1" showErrorMessage="1" prompt="Bu çalışma sayfasında bir Ders Programı oluşturun. C2 hücresine Başlangıç Saatini, E2 hücresine süre aralığını ve B3 hücresine haftalık program başlangıcını girin." sqref="A1"/>
    <dataValidation allowBlank="1" showInputMessage="1" showErrorMessage="1" prompt="Bu sütundaki başlığın altına bu hafta içi günlerinin programını girin. Süre için bir hücreyi ya da hücreleri seçin; Giriş sekmesindeki seçenekleri kullanarak sınıflar için aralığı kapsayan hücreleri çözün/birleştirin." sqref="C3:I3"/>
    <dataValidation allowBlank="1" showInputMessage="1" showErrorMessage="1" prompt="Zaman, bu sütundaki bu başlığın altında otomatik olarak güncelleştirilir." sqref="B3"/>
    <dataValidation allowBlank="1" showInputMessage="1" showErrorMessage="1" prompt="Sağdaki hücreye Başlangıç Zamanını girin" sqref="B2"/>
    <dataValidation allowBlank="1" showInputMessage="1" showErrorMessage="1" prompt="Bu hücreye Başlangıç Zamanını girin" sqref="C2"/>
    <dataValidation allowBlank="1" showInputMessage="1" showErrorMessage="1" prompt="Sağdaki hücreye dakika cinsinden Zaman Aralığını girin" sqref="D2"/>
    <dataValidation allowBlank="1" showInputMessage="1" showErrorMessage="1" prompt="Bu hücreye dakika cinsinden Zaman Aralığını girin" sqref="E2"/>
    <dataValidation allowBlank="1" showInputMessage="1" showErrorMessage="1" prompt="Bu çalışma kitabının başlığı bu hücrededir. Sağdaki hücreye dönem ismini girin" sqref="B1:D1"/>
    <dataValidation allowBlank="1" showInputMessage="1" showErrorMessage="1" prompt="Bu hücreye dönem ismini girin" sqref="E1:F1"/>
  </dataValidations>
  <pageMargins left="0.7" right="0.7" top="0.75" bottom="0.75" header="0.3" footer="0.3"/>
  <pageSetup paperSize="9"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00"/>
  <sheetViews>
    <sheetView topLeftCell="B3" workbookViewId="0">
      <selection activeCell="I9" sqref="I9:I17"/>
    </sheetView>
  </sheetViews>
  <sheetFormatPr defaultColWidth="6.0703125" defaultRowHeight="14" thickBottom="1" x14ac:dyDescent="0.3"/>
  <cols>
    <col min="1" max="1" width="1.5703125" style="382" customWidth="1"/>
    <col min="2" max="2" width="10.42578125" style="382" customWidth="1"/>
    <col min="3" max="9" width="16.7109375" style="382" customWidth="1"/>
    <col min="10" max="10" width="2" style="382" customWidth="1"/>
    <col min="11" max="16384" width="6.0703125" style="382"/>
  </cols>
  <sheetData>
    <row r="1" spans="2:10" ht="60" customHeight="1" thickBot="1" x14ac:dyDescent="0.3">
      <c r="B1" s="543" t="s">
        <v>18</v>
      </c>
      <c r="C1" s="544"/>
      <c r="D1" s="545"/>
      <c r="E1" s="546"/>
      <c r="F1" s="547"/>
    </row>
    <row r="2" spans="2:10" ht="30" customHeight="1" thickBot="1" x14ac:dyDescent="0.3">
      <c r="B2" s="383" t="s">
        <v>0</v>
      </c>
      <c r="C2" s="7">
        <v>0.375</v>
      </c>
      <c r="D2" s="383" t="s">
        <v>3</v>
      </c>
      <c r="E2" s="1">
        <v>15</v>
      </c>
      <c r="F2" s="384" t="s">
        <v>6</v>
      </c>
    </row>
    <row r="3" spans="2:10" ht="30" customHeight="1" thickBot="1" x14ac:dyDescent="0.3">
      <c r="B3" s="385" t="s">
        <v>1</v>
      </c>
      <c r="C3" s="386" t="s">
        <v>2</v>
      </c>
      <c r="D3" s="386" t="s">
        <v>4</v>
      </c>
      <c r="E3" s="386" t="s">
        <v>5</v>
      </c>
      <c r="F3" s="386" t="s">
        <v>7</v>
      </c>
      <c r="G3" s="386" t="s">
        <v>8</v>
      </c>
      <c r="H3" s="386" t="s">
        <v>9</v>
      </c>
      <c r="I3" s="387" t="s">
        <v>10</v>
      </c>
      <c r="J3" s="382" t="s">
        <v>11</v>
      </c>
    </row>
    <row r="4" spans="2:10" ht="15.75" customHeight="1" thickBot="1" x14ac:dyDescent="0.3">
      <c r="B4" s="388">
        <f>BaşlangıçSaati</f>
        <v>0.375</v>
      </c>
      <c r="C4" s="509" t="s">
        <v>1197</v>
      </c>
      <c r="D4" s="509" t="s">
        <v>1197</v>
      </c>
      <c r="E4" s="509" t="s">
        <v>1198</v>
      </c>
      <c r="F4" s="509" t="s">
        <v>1198</v>
      </c>
      <c r="G4" s="526" t="s">
        <v>1200</v>
      </c>
      <c r="H4" s="526" t="s">
        <v>1200</v>
      </c>
      <c r="I4" s="526" t="s">
        <v>1200</v>
      </c>
      <c r="J4" s="382" t="s">
        <v>11</v>
      </c>
    </row>
    <row r="5" spans="2:10" ht="15.75" customHeight="1" thickBot="1" x14ac:dyDescent="0.3">
      <c r="B5" s="8">
        <f>B4+TIME(0,Aralık,0)</f>
        <v>0.38541666666666669</v>
      </c>
      <c r="C5" s="509"/>
      <c r="D5" s="509"/>
      <c r="E5" s="509"/>
      <c r="F5" s="509"/>
      <c r="G5" s="526"/>
      <c r="H5" s="526"/>
      <c r="I5" s="526"/>
    </row>
    <row r="6" spans="2:10" ht="15.75" customHeight="1" thickBot="1" x14ac:dyDescent="0.3">
      <c r="B6" s="9">
        <f>B5+TIME(0,Aralık,0)</f>
        <v>0.39583333333333337</v>
      </c>
      <c r="C6" s="509"/>
      <c r="D6" s="509"/>
      <c r="E6" s="509"/>
      <c r="F6" s="509"/>
      <c r="G6" s="526"/>
      <c r="H6" s="526"/>
      <c r="I6" s="526"/>
    </row>
    <row r="7" spans="2:10" ht="15.65" customHeight="1" thickBot="1" x14ac:dyDescent="0.3">
      <c r="B7" s="8">
        <f t="shared" ref="B7:B70" si="0">B6+TIME(0,Aralık,0)</f>
        <v>0.40625000000000006</v>
      </c>
      <c r="C7" s="405" t="s">
        <v>15</v>
      </c>
      <c r="D7" s="405" t="s">
        <v>15</v>
      </c>
      <c r="E7" s="405" t="s">
        <v>15</v>
      </c>
      <c r="F7" s="405" t="s">
        <v>15</v>
      </c>
      <c r="G7" s="405" t="s">
        <v>15</v>
      </c>
      <c r="H7" s="405" t="s">
        <v>15</v>
      </c>
      <c r="I7" s="405" t="s">
        <v>15</v>
      </c>
    </row>
    <row r="8" spans="2:10" ht="15.65" customHeight="1" thickBot="1" x14ac:dyDescent="0.3">
      <c r="B8" s="9">
        <f t="shared" si="0"/>
        <v>0.41666666666666674</v>
      </c>
      <c r="C8" s="405" t="s">
        <v>15</v>
      </c>
      <c r="D8" s="405" t="s">
        <v>15</v>
      </c>
      <c r="E8" s="405" t="s">
        <v>15</v>
      </c>
      <c r="F8" s="405" t="s">
        <v>15</v>
      </c>
      <c r="G8" s="405" t="s">
        <v>15</v>
      </c>
      <c r="H8" s="405" t="s">
        <v>15</v>
      </c>
      <c r="I8" s="405" t="s">
        <v>15</v>
      </c>
    </row>
    <row r="9" spans="2:10" ht="14.5" customHeight="1" thickBot="1" x14ac:dyDescent="0.3">
      <c r="B9" s="8">
        <f t="shared" si="0"/>
        <v>0.42708333333333343</v>
      </c>
      <c r="C9" s="550" t="s">
        <v>1207</v>
      </c>
      <c r="D9" s="550" t="s">
        <v>1112</v>
      </c>
      <c r="E9" s="550" t="s">
        <v>1112</v>
      </c>
      <c r="F9" s="526" t="s">
        <v>1199</v>
      </c>
      <c r="G9" s="550" t="s">
        <v>1112</v>
      </c>
      <c r="H9" s="550" t="s">
        <v>1112</v>
      </c>
      <c r="I9" s="550" t="s">
        <v>1171</v>
      </c>
    </row>
    <row r="10" spans="2:10" ht="14.5" customHeight="1" thickBot="1" x14ac:dyDescent="0.3">
      <c r="B10" s="9">
        <f t="shared" si="0"/>
        <v>0.43750000000000011</v>
      </c>
      <c r="C10" s="497"/>
      <c r="D10" s="497"/>
      <c r="E10" s="497"/>
      <c r="F10" s="526"/>
      <c r="G10" s="497"/>
      <c r="H10" s="497"/>
      <c r="I10" s="497"/>
    </row>
    <row r="11" spans="2:10" ht="14.5" customHeight="1" thickBot="1" x14ac:dyDescent="0.3">
      <c r="B11" s="8">
        <f t="shared" si="0"/>
        <v>0.4479166666666668</v>
      </c>
      <c r="C11" s="497"/>
      <c r="D11" s="497"/>
      <c r="E11" s="497"/>
      <c r="F11" s="526"/>
      <c r="G11" s="497"/>
      <c r="H11" s="497"/>
      <c r="I11" s="497"/>
    </row>
    <row r="12" spans="2:10" ht="14.5" customHeight="1" thickBot="1" x14ac:dyDescent="0.3">
      <c r="B12" s="9">
        <f t="shared" si="0"/>
        <v>0.45833333333333348</v>
      </c>
      <c r="C12" s="497"/>
      <c r="D12" s="497"/>
      <c r="E12" s="497"/>
      <c r="F12" s="526"/>
      <c r="G12" s="497"/>
      <c r="H12" s="497"/>
      <c r="I12" s="497"/>
    </row>
    <row r="13" spans="2:10" ht="14.5" customHeight="1" thickBot="1" x14ac:dyDescent="0.3">
      <c r="B13" s="8">
        <f t="shared" si="0"/>
        <v>0.46875000000000017</v>
      </c>
      <c r="C13" s="497"/>
      <c r="D13" s="497"/>
      <c r="E13" s="497"/>
      <c r="F13" s="526"/>
      <c r="G13" s="497"/>
      <c r="H13" s="497"/>
      <c r="I13" s="497"/>
    </row>
    <row r="14" spans="2:10" ht="14.5" customHeight="1" thickBot="1" x14ac:dyDescent="0.3">
      <c r="B14" s="9">
        <f t="shared" si="0"/>
        <v>0.47916666666666685</v>
      </c>
      <c r="C14" s="497"/>
      <c r="D14" s="497"/>
      <c r="E14" s="497"/>
      <c r="F14" s="526"/>
      <c r="G14" s="497"/>
      <c r="H14" s="497"/>
      <c r="I14" s="497"/>
    </row>
    <row r="15" spans="2:10" ht="14.5" customHeight="1" thickBot="1" x14ac:dyDescent="0.3">
      <c r="B15" s="8">
        <f t="shared" si="0"/>
        <v>0.48958333333333354</v>
      </c>
      <c r="C15" s="497"/>
      <c r="D15" s="497"/>
      <c r="E15" s="497"/>
      <c r="F15" s="526"/>
      <c r="G15" s="497"/>
      <c r="H15" s="497"/>
      <c r="I15" s="497"/>
    </row>
    <row r="16" spans="2:10" ht="14.5" customHeight="1" thickBot="1" x14ac:dyDescent="0.3">
      <c r="B16" s="9">
        <f t="shared" si="0"/>
        <v>0.50000000000000022</v>
      </c>
      <c r="C16" s="497"/>
      <c r="D16" s="497"/>
      <c r="E16" s="497"/>
      <c r="F16" s="526"/>
      <c r="G16" s="497"/>
      <c r="H16" s="497"/>
      <c r="I16" s="497"/>
    </row>
    <row r="17" spans="2:9" ht="14.5" customHeight="1" thickBot="1" x14ac:dyDescent="0.3">
      <c r="B17" s="8">
        <f t="shared" si="0"/>
        <v>0.51041666666666685</v>
      </c>
      <c r="C17" s="497"/>
      <c r="D17" s="497"/>
      <c r="E17" s="497"/>
      <c r="F17" s="526"/>
      <c r="G17" s="497"/>
      <c r="H17" s="497"/>
      <c r="I17" s="497"/>
    </row>
    <row r="18" spans="2:9" ht="14.5" customHeight="1" thickBot="1" x14ac:dyDescent="0.3">
      <c r="B18" s="9">
        <f t="shared" si="0"/>
        <v>0.52083333333333348</v>
      </c>
      <c r="C18" s="405" t="s">
        <v>15</v>
      </c>
      <c r="D18" s="405" t="s">
        <v>15</v>
      </c>
      <c r="E18" s="405" t="s">
        <v>15</v>
      </c>
      <c r="F18" s="405" t="s">
        <v>15</v>
      </c>
      <c r="G18" s="405" t="s">
        <v>15</v>
      </c>
      <c r="H18" s="405" t="s">
        <v>15</v>
      </c>
      <c r="I18" s="405" t="s">
        <v>15</v>
      </c>
    </row>
    <row r="19" spans="2:9" ht="14.5" customHeight="1" thickBot="1" x14ac:dyDescent="0.3">
      <c r="B19" s="8">
        <f t="shared" si="0"/>
        <v>0.53125000000000011</v>
      </c>
      <c r="C19" s="404" t="s">
        <v>1149</v>
      </c>
      <c r="D19" s="404" t="s">
        <v>1149</v>
      </c>
      <c r="E19" s="404" t="s">
        <v>1149</v>
      </c>
      <c r="F19" s="405" t="s">
        <v>15</v>
      </c>
      <c r="G19" s="404" t="s">
        <v>1149</v>
      </c>
      <c r="H19" s="404" t="s">
        <v>1149</v>
      </c>
      <c r="I19" s="404" t="s">
        <v>1149</v>
      </c>
    </row>
    <row r="20" spans="2:9" ht="14.5" customHeight="1" thickBot="1" x14ac:dyDescent="0.3">
      <c r="B20" s="9">
        <f t="shared" si="0"/>
        <v>0.54166666666666674</v>
      </c>
      <c r="C20" s="405" t="s">
        <v>15</v>
      </c>
      <c r="D20" s="405" t="s">
        <v>15</v>
      </c>
      <c r="E20" s="405" t="s">
        <v>15</v>
      </c>
      <c r="F20" s="405" t="s">
        <v>15</v>
      </c>
      <c r="G20" s="405" t="s">
        <v>15</v>
      </c>
      <c r="H20" s="405" t="s">
        <v>15</v>
      </c>
      <c r="I20" s="405" t="s">
        <v>15</v>
      </c>
    </row>
    <row r="21" spans="2:9" ht="14.5" customHeight="1" thickBot="1" x14ac:dyDescent="0.3">
      <c r="B21" s="8">
        <f t="shared" si="0"/>
        <v>0.55208333333333337</v>
      </c>
      <c r="C21" s="405" t="s">
        <v>15</v>
      </c>
      <c r="D21" s="405" t="s">
        <v>15</v>
      </c>
      <c r="E21" s="405" t="s">
        <v>15</v>
      </c>
      <c r="F21" s="405" t="s">
        <v>15</v>
      </c>
      <c r="G21" s="405" t="s">
        <v>15</v>
      </c>
      <c r="H21" s="405" t="s">
        <v>15</v>
      </c>
      <c r="I21" s="405" t="s">
        <v>15</v>
      </c>
    </row>
    <row r="22" spans="2:9" ht="14.5" customHeight="1" thickBot="1" x14ac:dyDescent="0.3">
      <c r="B22" s="9">
        <f t="shared" si="0"/>
        <v>0.5625</v>
      </c>
      <c r="C22" s="405" t="s">
        <v>15</v>
      </c>
      <c r="D22" s="405" t="s">
        <v>15</v>
      </c>
      <c r="E22" s="405" t="s">
        <v>15</v>
      </c>
      <c r="F22" s="405" t="s">
        <v>15</v>
      </c>
      <c r="G22" s="405" t="s">
        <v>15</v>
      </c>
      <c r="H22" s="405" t="s">
        <v>15</v>
      </c>
      <c r="I22" s="405" t="s">
        <v>15</v>
      </c>
    </row>
    <row r="23" spans="2:9" ht="14.5" customHeight="1" thickBot="1" x14ac:dyDescent="0.3">
      <c r="B23" s="8">
        <f t="shared" si="0"/>
        <v>0.57291666666666663</v>
      </c>
      <c r="C23" s="405" t="s">
        <v>15</v>
      </c>
      <c r="D23" s="405" t="s">
        <v>15</v>
      </c>
      <c r="E23" s="405" t="s">
        <v>15</v>
      </c>
      <c r="F23" s="405" t="s">
        <v>15</v>
      </c>
      <c r="G23" s="405" t="s">
        <v>15</v>
      </c>
      <c r="H23" s="405" t="s">
        <v>15</v>
      </c>
      <c r="I23" s="405" t="s">
        <v>15</v>
      </c>
    </row>
    <row r="24" spans="2:9" ht="14.5" customHeight="1" thickBot="1" x14ac:dyDescent="0.3">
      <c r="B24" s="9">
        <f t="shared" si="0"/>
        <v>0.58333333333333326</v>
      </c>
      <c r="C24" s="556" t="s">
        <v>1203</v>
      </c>
      <c r="D24" s="511" t="s">
        <v>1201</v>
      </c>
      <c r="E24" s="511" t="s">
        <v>1201</v>
      </c>
      <c r="F24" s="526" t="s">
        <v>1202</v>
      </c>
      <c r="G24" s="526" t="s">
        <v>1202</v>
      </c>
      <c r="H24" s="526" t="s">
        <v>1202</v>
      </c>
      <c r="I24" s="556" t="s">
        <v>1203</v>
      </c>
    </row>
    <row r="25" spans="2:9" ht="14.5" customHeight="1" thickBot="1" x14ac:dyDescent="0.3">
      <c r="B25" s="8">
        <f t="shared" si="0"/>
        <v>0.59374999999999989</v>
      </c>
      <c r="C25" s="556"/>
      <c r="D25" s="511"/>
      <c r="E25" s="511"/>
      <c r="F25" s="526"/>
      <c r="G25" s="526"/>
      <c r="H25" s="526"/>
      <c r="I25" s="556"/>
    </row>
    <row r="26" spans="2:9" ht="14.5" customHeight="1" thickBot="1" x14ac:dyDescent="0.3">
      <c r="B26" s="9">
        <f t="shared" si="0"/>
        <v>0.60416666666666652</v>
      </c>
      <c r="C26" s="556"/>
      <c r="D26" s="511"/>
      <c r="E26" s="511"/>
      <c r="F26" s="526"/>
      <c r="G26" s="526"/>
      <c r="H26" s="526"/>
      <c r="I26" s="556"/>
    </row>
    <row r="27" spans="2:9" ht="14.5" customHeight="1" thickBot="1" x14ac:dyDescent="0.3">
      <c r="B27" s="8">
        <f t="shared" si="0"/>
        <v>0.61458333333333315</v>
      </c>
      <c r="C27" s="556"/>
      <c r="D27" s="511"/>
      <c r="E27" s="511"/>
      <c r="F27" s="526"/>
      <c r="G27" s="526"/>
      <c r="H27" s="526"/>
      <c r="I27" s="556"/>
    </row>
    <row r="28" spans="2:9" ht="14.5" customHeight="1" thickBot="1" x14ac:dyDescent="0.3">
      <c r="B28" s="9">
        <f t="shared" si="0"/>
        <v>0.62499999999999978</v>
      </c>
      <c r="C28" s="556"/>
      <c r="D28" s="511"/>
      <c r="E28" s="511"/>
      <c r="F28" s="526"/>
      <c r="G28" s="526"/>
      <c r="H28" s="526"/>
      <c r="I28" s="556"/>
    </row>
    <row r="29" spans="2:9" ht="14.5" customHeight="1" thickBot="1" x14ac:dyDescent="0.3">
      <c r="B29" s="8">
        <f t="shared" si="0"/>
        <v>0.63541666666666641</v>
      </c>
      <c r="C29" s="556"/>
      <c r="D29" s="511"/>
      <c r="E29" s="511"/>
      <c r="F29" s="526"/>
      <c r="G29" s="526"/>
      <c r="H29" s="526"/>
      <c r="I29" s="556"/>
    </row>
    <row r="30" spans="2:9" ht="14.5" customHeight="1" thickBot="1" x14ac:dyDescent="0.3">
      <c r="B30" s="9">
        <f t="shared" si="0"/>
        <v>0.64583333333333304</v>
      </c>
      <c r="C30" s="556"/>
      <c r="D30" s="511"/>
      <c r="E30" s="511"/>
      <c r="F30" s="526"/>
      <c r="G30" s="526"/>
      <c r="H30" s="526"/>
      <c r="I30" s="556"/>
    </row>
    <row r="31" spans="2:9" ht="14.5" customHeight="1" thickBot="1" x14ac:dyDescent="0.3">
      <c r="B31" s="8">
        <f t="shared" si="0"/>
        <v>0.65624999999999967</v>
      </c>
      <c r="C31" s="556"/>
      <c r="D31" s="511"/>
      <c r="E31" s="511"/>
      <c r="F31" s="526"/>
      <c r="G31" s="526"/>
      <c r="H31" s="526"/>
      <c r="I31" s="556"/>
    </row>
    <row r="32" spans="2:9" ht="20.5" customHeight="1" thickBot="1" x14ac:dyDescent="0.3">
      <c r="B32" s="9">
        <f t="shared" si="0"/>
        <v>0.6666666666666663</v>
      </c>
      <c r="C32" s="405" t="s">
        <v>15</v>
      </c>
      <c r="D32" s="405" t="s">
        <v>15</v>
      </c>
      <c r="E32" s="405" t="s">
        <v>15</v>
      </c>
      <c r="F32" s="405" t="s">
        <v>15</v>
      </c>
      <c r="G32" s="405" t="s">
        <v>15</v>
      </c>
      <c r="H32" s="405" t="s">
        <v>15</v>
      </c>
      <c r="I32" s="405" t="s">
        <v>15</v>
      </c>
    </row>
    <row r="33" spans="2:9" ht="14.5" customHeight="1" thickBot="1" x14ac:dyDescent="0.3">
      <c r="B33" s="8">
        <f t="shared" si="0"/>
        <v>0.67708333333333293</v>
      </c>
      <c r="C33" s="405" t="s">
        <v>15</v>
      </c>
      <c r="D33" s="405" t="s">
        <v>15</v>
      </c>
      <c r="E33" s="405" t="s">
        <v>15</v>
      </c>
      <c r="F33" s="405" t="s">
        <v>15</v>
      </c>
      <c r="G33" s="405" t="s">
        <v>15</v>
      </c>
      <c r="H33" s="405" t="s">
        <v>15</v>
      </c>
      <c r="I33" s="405" t="s">
        <v>15</v>
      </c>
    </row>
    <row r="34" spans="2:9" ht="14.5" customHeight="1" thickBot="1" x14ac:dyDescent="0.3">
      <c r="B34" s="9">
        <f t="shared" si="0"/>
        <v>0.68749999999999956</v>
      </c>
      <c r="C34" s="557" t="s">
        <v>1204</v>
      </c>
      <c r="D34" s="557" t="s">
        <v>1188</v>
      </c>
      <c r="E34" s="557" t="s">
        <v>1204</v>
      </c>
      <c r="F34" s="557" t="s">
        <v>1188</v>
      </c>
      <c r="G34" s="557" t="s">
        <v>1204</v>
      </c>
      <c r="H34" s="557" t="s">
        <v>1188</v>
      </c>
      <c r="I34" s="557" t="s">
        <v>1188</v>
      </c>
    </row>
    <row r="35" spans="2:9" ht="14.5" customHeight="1" thickBot="1" x14ac:dyDescent="0.3">
      <c r="B35" s="8">
        <f t="shared" si="0"/>
        <v>0.69791666666666619</v>
      </c>
      <c r="C35" s="557"/>
      <c r="D35" s="557"/>
      <c r="E35" s="557"/>
      <c r="F35" s="557"/>
      <c r="G35" s="557"/>
      <c r="H35" s="557"/>
      <c r="I35" s="557"/>
    </row>
    <row r="36" spans="2:9" ht="14.5" customHeight="1" thickBot="1" x14ac:dyDescent="0.3">
      <c r="B36" s="9">
        <f t="shared" si="0"/>
        <v>0.70833333333333282</v>
      </c>
      <c r="C36" s="557"/>
      <c r="D36" s="557"/>
      <c r="E36" s="557"/>
      <c r="F36" s="557"/>
      <c r="G36" s="557"/>
      <c r="H36" s="557"/>
      <c r="I36" s="557"/>
    </row>
    <row r="37" spans="2:9" ht="18" customHeight="1" thickBot="1" x14ac:dyDescent="0.3">
      <c r="B37" s="9">
        <f t="shared" si="0"/>
        <v>0.71874999999999944</v>
      </c>
      <c r="C37" s="557"/>
      <c r="D37" s="557"/>
      <c r="E37" s="557"/>
      <c r="F37" s="557"/>
      <c r="G37" s="557"/>
      <c r="H37" s="557"/>
      <c r="I37" s="557"/>
    </row>
    <row r="38" spans="2:9" ht="20.25" customHeight="1" thickBot="1" x14ac:dyDescent="0.3">
      <c r="B38" s="9">
        <f t="shared" si="0"/>
        <v>0.72916666666666607</v>
      </c>
      <c r="C38" s="557"/>
      <c r="D38" s="557"/>
      <c r="E38" s="557"/>
      <c r="F38" s="557"/>
      <c r="G38" s="557"/>
      <c r="H38" s="557"/>
      <c r="I38" s="557"/>
    </row>
    <row r="39" spans="2:9" ht="14.5" customHeight="1" thickBot="1" x14ac:dyDescent="0.3">
      <c r="B39" s="9">
        <f t="shared" si="0"/>
        <v>0.7395833333333327</v>
      </c>
      <c r="C39" s="557"/>
      <c r="D39" s="557"/>
      <c r="E39" s="557"/>
      <c r="F39" s="557"/>
      <c r="G39" s="557"/>
      <c r="H39" s="557"/>
      <c r="I39" s="557"/>
    </row>
    <row r="40" spans="2:9" ht="14.5" customHeight="1" thickBot="1" x14ac:dyDescent="0.3">
      <c r="B40" s="9">
        <f t="shared" si="0"/>
        <v>0.74999999999999933</v>
      </c>
      <c r="C40" s="557"/>
      <c r="D40" s="557"/>
      <c r="E40" s="557"/>
      <c r="F40" s="557"/>
      <c r="G40" s="557"/>
      <c r="H40" s="557"/>
      <c r="I40" s="557"/>
    </row>
    <row r="41" spans="2:9" ht="14.5" customHeight="1" thickBot="1" x14ac:dyDescent="0.3">
      <c r="B41" s="9">
        <f t="shared" si="0"/>
        <v>0.76041666666666596</v>
      </c>
      <c r="C41" s="557"/>
      <c r="D41" s="557"/>
      <c r="E41" s="557"/>
      <c r="F41" s="557"/>
      <c r="G41" s="557"/>
      <c r="H41" s="557"/>
      <c r="I41" s="557"/>
    </row>
    <row r="42" spans="2:9" ht="14.5" customHeight="1" thickBot="1" x14ac:dyDescent="0.3">
      <c r="B42" s="9">
        <f t="shared" si="0"/>
        <v>0.77083333333333259</v>
      </c>
      <c r="C42" s="405" t="s">
        <v>15</v>
      </c>
      <c r="D42" s="405" t="s">
        <v>15</v>
      </c>
      <c r="E42" s="405" t="s">
        <v>15</v>
      </c>
      <c r="F42" s="405" t="s">
        <v>15</v>
      </c>
      <c r="G42" s="405" t="s">
        <v>15</v>
      </c>
      <c r="H42" s="405" t="s">
        <v>15</v>
      </c>
      <c r="I42" s="405" t="s">
        <v>15</v>
      </c>
    </row>
    <row r="43" spans="2:9" ht="14.5" customHeight="1" thickBot="1" x14ac:dyDescent="0.3">
      <c r="B43" s="9">
        <f t="shared" si="0"/>
        <v>0.78124999999999922</v>
      </c>
      <c r="C43" s="405" t="s">
        <v>15</v>
      </c>
      <c r="D43" s="405" t="s">
        <v>15</v>
      </c>
      <c r="E43" s="405" t="s">
        <v>15</v>
      </c>
      <c r="F43" s="405" t="s">
        <v>15</v>
      </c>
      <c r="G43" s="405" t="s">
        <v>15</v>
      </c>
      <c r="H43" s="405" t="s">
        <v>15</v>
      </c>
      <c r="I43" s="405" t="s">
        <v>15</v>
      </c>
    </row>
    <row r="44" spans="2:9" ht="14.5" customHeight="1" thickBot="1" x14ac:dyDescent="0.3">
      <c r="B44" s="9">
        <f t="shared" si="0"/>
        <v>0.79166666666666585</v>
      </c>
      <c r="C44" s="405" t="s">
        <v>15</v>
      </c>
      <c r="D44" s="405" t="s">
        <v>15</v>
      </c>
      <c r="E44" s="405" t="s">
        <v>15</v>
      </c>
      <c r="F44" s="405" t="s">
        <v>15</v>
      </c>
      <c r="G44" s="405" t="s">
        <v>15</v>
      </c>
      <c r="H44" s="405" t="s">
        <v>15</v>
      </c>
      <c r="I44" s="405" t="s">
        <v>15</v>
      </c>
    </row>
    <row r="45" spans="2:9" ht="14.5" customHeight="1" thickBot="1" x14ac:dyDescent="0.3">
      <c r="B45" s="9">
        <f t="shared" si="0"/>
        <v>0.80208333333333248</v>
      </c>
      <c r="C45" s="405" t="s">
        <v>15</v>
      </c>
      <c r="D45" s="405" t="s">
        <v>15</v>
      </c>
      <c r="E45" s="405" t="s">
        <v>15</v>
      </c>
      <c r="F45" s="405" t="s">
        <v>15</v>
      </c>
      <c r="G45" s="405" t="s">
        <v>15</v>
      </c>
      <c r="H45" s="405" t="s">
        <v>15</v>
      </c>
      <c r="I45" s="405" t="s">
        <v>15</v>
      </c>
    </row>
    <row r="46" spans="2:9" ht="14.5" customHeight="1" thickBot="1" x14ac:dyDescent="0.3">
      <c r="B46" s="9">
        <f t="shared" si="0"/>
        <v>0.81249999999999911</v>
      </c>
      <c r="C46" s="405" t="s">
        <v>15</v>
      </c>
      <c r="D46" s="559" t="s">
        <v>1189</v>
      </c>
      <c r="E46" s="559" t="s">
        <v>1189</v>
      </c>
      <c r="F46" s="559" t="s">
        <v>1189</v>
      </c>
      <c r="G46" s="559" t="s">
        <v>1189</v>
      </c>
      <c r="H46" s="559" t="s">
        <v>1189</v>
      </c>
      <c r="I46" s="559" t="s">
        <v>1189</v>
      </c>
    </row>
    <row r="47" spans="2:9" ht="14.5" customHeight="1" thickBot="1" x14ac:dyDescent="0.3">
      <c r="B47" s="9">
        <f t="shared" si="0"/>
        <v>0.82291666666666574</v>
      </c>
      <c r="C47" s="405" t="s">
        <v>15</v>
      </c>
      <c r="D47" s="559"/>
      <c r="E47" s="559"/>
      <c r="F47" s="559"/>
      <c r="G47" s="559"/>
      <c r="H47" s="559"/>
      <c r="I47" s="559"/>
    </row>
    <row r="48" spans="2:9" ht="14.5" customHeight="1" thickBot="1" x14ac:dyDescent="0.3">
      <c r="B48" s="9">
        <f t="shared" si="0"/>
        <v>0.83333333333333237</v>
      </c>
      <c r="C48" s="405" t="s">
        <v>15</v>
      </c>
      <c r="D48" s="559"/>
      <c r="E48" s="559"/>
      <c r="F48" s="559"/>
      <c r="G48" s="559"/>
      <c r="H48" s="559"/>
      <c r="I48" s="559"/>
    </row>
    <row r="49" spans="2:9" ht="14.5" customHeight="1" thickBot="1" x14ac:dyDescent="0.3">
      <c r="B49" s="9">
        <f t="shared" si="0"/>
        <v>0.843749999999999</v>
      </c>
      <c r="C49" s="405" t="s">
        <v>15</v>
      </c>
      <c r="D49" s="559"/>
      <c r="E49" s="559"/>
      <c r="F49" s="559"/>
      <c r="G49" s="559"/>
      <c r="H49" s="559"/>
      <c r="I49" s="559"/>
    </row>
    <row r="50" spans="2:9" ht="14.5" customHeight="1" thickBot="1" x14ac:dyDescent="0.3">
      <c r="B50" s="9">
        <f t="shared" si="0"/>
        <v>0.85416666666666563</v>
      </c>
      <c r="C50" s="405" t="s">
        <v>15</v>
      </c>
      <c r="D50" s="559"/>
      <c r="E50" s="559"/>
      <c r="F50" s="559"/>
      <c r="G50" s="559"/>
      <c r="H50" s="559"/>
      <c r="I50" s="559"/>
    </row>
    <row r="51" spans="2:9" ht="14.5" customHeight="1" thickBot="1" x14ac:dyDescent="0.3">
      <c r="B51" s="9">
        <f t="shared" si="0"/>
        <v>0.86458333333333226</v>
      </c>
      <c r="C51" s="405" t="s">
        <v>15</v>
      </c>
      <c r="D51" s="559"/>
      <c r="E51" s="559"/>
      <c r="F51" s="559"/>
      <c r="G51" s="559"/>
      <c r="H51" s="559"/>
      <c r="I51" s="559"/>
    </row>
    <row r="52" spans="2:9" ht="14.5" customHeight="1" thickBot="1" x14ac:dyDescent="0.3">
      <c r="B52" s="9">
        <f t="shared" si="0"/>
        <v>0.87499999999999889</v>
      </c>
      <c r="C52" s="405" t="s">
        <v>15</v>
      </c>
      <c r="D52" s="559"/>
      <c r="E52" s="559"/>
      <c r="F52" s="559"/>
      <c r="G52" s="559"/>
      <c r="H52" s="559"/>
      <c r="I52" s="559"/>
    </row>
    <row r="53" spans="2:9" ht="14.5" customHeight="1" thickBot="1" x14ac:dyDescent="0.3">
      <c r="B53" s="9">
        <f t="shared" si="0"/>
        <v>0.88541666666666552</v>
      </c>
      <c r="C53" s="405" t="s">
        <v>15</v>
      </c>
      <c r="D53" s="559"/>
      <c r="E53" s="559"/>
      <c r="F53" s="559"/>
      <c r="G53" s="559"/>
      <c r="H53" s="559"/>
      <c r="I53" s="559"/>
    </row>
    <row r="54" spans="2:9" ht="14.5" customHeight="1" thickBot="1" x14ac:dyDescent="0.3">
      <c r="B54" s="9">
        <f t="shared" si="0"/>
        <v>0.89583333333333215</v>
      </c>
      <c r="C54" s="405" t="s">
        <v>15</v>
      </c>
      <c r="D54" s="405" t="s">
        <v>15</v>
      </c>
      <c r="E54" s="405" t="s">
        <v>15</v>
      </c>
      <c r="F54" s="405" t="s">
        <v>15</v>
      </c>
      <c r="G54" s="405" t="s">
        <v>15</v>
      </c>
      <c r="H54" s="405" t="s">
        <v>15</v>
      </c>
      <c r="I54" s="405" t="s">
        <v>15</v>
      </c>
    </row>
    <row r="55" spans="2:9" ht="14.5" customHeight="1" thickBot="1" x14ac:dyDescent="0.3">
      <c r="B55" s="9">
        <f t="shared" si="0"/>
        <v>0.90624999999999878</v>
      </c>
      <c r="C55" s="405" t="s">
        <v>15</v>
      </c>
      <c r="D55" s="405" t="s">
        <v>15</v>
      </c>
      <c r="E55" s="405" t="s">
        <v>15</v>
      </c>
      <c r="F55" s="405" t="s">
        <v>15</v>
      </c>
      <c r="G55" s="405" t="s">
        <v>15</v>
      </c>
      <c r="H55" s="405" t="s">
        <v>15</v>
      </c>
      <c r="I55" s="405" t="s">
        <v>15</v>
      </c>
    </row>
    <row r="56" spans="2:9" ht="14.5" customHeight="1" thickBot="1" x14ac:dyDescent="0.3">
      <c r="B56" s="9">
        <f t="shared" si="0"/>
        <v>0.91666666666666541</v>
      </c>
      <c r="C56" s="405" t="s">
        <v>15</v>
      </c>
      <c r="D56" s="557" t="s">
        <v>1195</v>
      </c>
      <c r="E56" s="557" t="s">
        <v>1195</v>
      </c>
      <c r="F56" s="557" t="s">
        <v>1195</v>
      </c>
      <c r="G56" s="557" t="s">
        <v>1195</v>
      </c>
      <c r="H56" s="557" t="s">
        <v>1195</v>
      </c>
      <c r="I56" s="557" t="s">
        <v>1195</v>
      </c>
    </row>
    <row r="57" spans="2:9" ht="14.5" customHeight="1" thickBot="1" x14ac:dyDescent="0.3">
      <c r="B57" s="9">
        <f t="shared" si="0"/>
        <v>0.92708333333333204</v>
      </c>
      <c r="C57" s="405" t="s">
        <v>15</v>
      </c>
      <c r="D57" s="557"/>
      <c r="E57" s="557"/>
      <c r="F57" s="557"/>
      <c r="G57" s="557"/>
      <c r="H57" s="557"/>
      <c r="I57" s="557"/>
    </row>
    <row r="58" spans="2:9" ht="14.5" customHeight="1" thickBot="1" x14ac:dyDescent="0.3">
      <c r="B58" s="9">
        <f t="shared" si="0"/>
        <v>0.93749999999999867</v>
      </c>
      <c r="C58" s="405" t="s">
        <v>15</v>
      </c>
      <c r="D58" s="557"/>
      <c r="E58" s="557"/>
      <c r="F58" s="557"/>
      <c r="G58" s="557"/>
      <c r="H58" s="557"/>
      <c r="I58" s="557"/>
    </row>
    <row r="59" spans="2:9" ht="14.5" customHeight="1" thickBot="1" x14ac:dyDescent="0.3">
      <c r="B59" s="9">
        <f t="shared" si="0"/>
        <v>0.9479166666666653</v>
      </c>
      <c r="C59" s="405" t="s">
        <v>15</v>
      </c>
      <c r="D59" s="557"/>
      <c r="E59" s="557"/>
      <c r="F59" s="557"/>
      <c r="G59" s="557"/>
      <c r="H59" s="557"/>
      <c r="I59" s="557"/>
    </row>
    <row r="60" spans="2:9" ht="14.5" customHeight="1" thickBot="1" x14ac:dyDescent="0.3">
      <c r="B60" s="9">
        <f t="shared" si="0"/>
        <v>0.95833333333333193</v>
      </c>
      <c r="C60" s="405" t="s">
        <v>15</v>
      </c>
      <c r="D60" s="557"/>
      <c r="E60" s="557"/>
      <c r="F60" s="557"/>
      <c r="G60" s="557"/>
      <c r="H60" s="557"/>
      <c r="I60" s="557"/>
    </row>
    <row r="61" spans="2:9" ht="14.5" customHeight="1" thickBot="1" x14ac:dyDescent="0.3">
      <c r="B61" s="9">
        <f t="shared" si="0"/>
        <v>0.96874999999999856</v>
      </c>
      <c r="C61" s="405" t="s">
        <v>15</v>
      </c>
      <c r="D61" s="557"/>
      <c r="E61" s="557"/>
      <c r="F61" s="557"/>
      <c r="G61" s="557"/>
      <c r="H61" s="557"/>
      <c r="I61" s="557"/>
    </row>
    <row r="62" spans="2:9" ht="14.5" customHeight="1" thickBot="1" x14ac:dyDescent="0.3">
      <c r="B62" s="9">
        <f t="shared" si="0"/>
        <v>0.97916666666666519</v>
      </c>
      <c r="C62" s="405" t="s">
        <v>15</v>
      </c>
      <c r="D62" s="557"/>
      <c r="E62" s="557"/>
      <c r="F62" s="557"/>
      <c r="G62" s="557"/>
      <c r="H62" s="557"/>
      <c r="I62" s="557"/>
    </row>
    <row r="63" spans="2:9" ht="14.5" customHeight="1" thickBot="1" x14ac:dyDescent="0.3">
      <c r="B63" s="9">
        <f t="shared" si="0"/>
        <v>0.98958333333333182</v>
      </c>
      <c r="C63" s="405" t="s">
        <v>15</v>
      </c>
      <c r="D63" s="557"/>
      <c r="E63" s="557"/>
      <c r="F63" s="557"/>
      <c r="G63" s="557"/>
      <c r="H63" s="557"/>
      <c r="I63" s="557"/>
    </row>
    <row r="64" spans="2:9" ht="14.5" customHeight="1" thickBot="1" x14ac:dyDescent="0.3">
      <c r="B64" s="9">
        <f t="shared" si="0"/>
        <v>0.99999999999999845</v>
      </c>
      <c r="C64" s="405" t="s">
        <v>15</v>
      </c>
      <c r="D64" s="405" t="s">
        <v>15</v>
      </c>
      <c r="E64" s="405" t="s">
        <v>15</v>
      </c>
      <c r="F64" s="405" t="s">
        <v>15</v>
      </c>
      <c r="G64" s="405" t="s">
        <v>15</v>
      </c>
      <c r="H64" s="405" t="s">
        <v>15</v>
      </c>
      <c r="I64" s="405" t="s">
        <v>15</v>
      </c>
    </row>
    <row r="65" spans="2:9" ht="14.5" customHeight="1" thickBot="1" x14ac:dyDescent="0.3">
      <c r="B65" s="9">
        <f t="shared" si="0"/>
        <v>1.0104166666666652</v>
      </c>
      <c r="C65" s="405" t="s">
        <v>15</v>
      </c>
      <c r="D65" s="509" t="s">
        <v>1191</v>
      </c>
      <c r="E65" s="509" t="s">
        <v>1205</v>
      </c>
      <c r="F65" s="509" t="s">
        <v>1191</v>
      </c>
      <c r="G65" s="509" t="s">
        <v>1205</v>
      </c>
      <c r="H65" s="509" t="s">
        <v>1191</v>
      </c>
      <c r="I65" s="509" t="s">
        <v>1206</v>
      </c>
    </row>
    <row r="66" spans="2:9" ht="14.5" customHeight="1" thickBot="1" x14ac:dyDescent="0.3">
      <c r="B66" s="9">
        <f t="shared" si="0"/>
        <v>1.0208333333333319</v>
      </c>
      <c r="C66" s="405" t="s">
        <v>15</v>
      </c>
      <c r="D66" s="497"/>
      <c r="E66" s="497"/>
      <c r="F66" s="497"/>
      <c r="G66" s="497"/>
      <c r="H66" s="497"/>
      <c r="I66" s="497"/>
    </row>
    <row r="67" spans="2:9" ht="14.5" customHeight="1" thickBot="1" x14ac:dyDescent="0.3">
      <c r="B67" s="9">
        <f t="shared" si="0"/>
        <v>1.0312499999999987</v>
      </c>
      <c r="C67" s="405" t="s">
        <v>15</v>
      </c>
      <c r="D67" s="497"/>
      <c r="E67" s="497" t="s">
        <v>15</v>
      </c>
      <c r="F67" s="497" t="s">
        <v>15</v>
      </c>
      <c r="G67" s="497" t="s">
        <v>15</v>
      </c>
      <c r="H67" s="497" t="s">
        <v>15</v>
      </c>
      <c r="I67" s="497" t="s">
        <v>15</v>
      </c>
    </row>
    <row r="68" spans="2:9" ht="14.5" customHeight="1" thickBot="1" x14ac:dyDescent="0.3">
      <c r="B68" s="9">
        <f t="shared" si="0"/>
        <v>1.0416666666666654</v>
      </c>
      <c r="C68" s="405" t="s">
        <v>15</v>
      </c>
      <c r="D68" s="405" t="s">
        <v>15</v>
      </c>
      <c r="E68" s="405" t="s">
        <v>15</v>
      </c>
      <c r="F68" s="405" t="s">
        <v>15</v>
      </c>
      <c r="G68" s="405" t="s">
        <v>15</v>
      </c>
      <c r="H68" s="405" t="s">
        <v>15</v>
      </c>
      <c r="I68" s="405" t="s">
        <v>15</v>
      </c>
    </row>
    <row r="69" spans="2:9" ht="14.5" customHeight="1" thickBot="1" x14ac:dyDescent="0.3">
      <c r="B69" s="9">
        <f t="shared" si="0"/>
        <v>1.0520833333333321</v>
      </c>
      <c r="C69" s="405" t="s">
        <v>15</v>
      </c>
      <c r="D69" s="405" t="s">
        <v>15</v>
      </c>
      <c r="E69" s="405" t="s">
        <v>15</v>
      </c>
      <c r="F69" s="405" t="s">
        <v>15</v>
      </c>
      <c r="G69" s="405" t="s">
        <v>15</v>
      </c>
      <c r="H69" s="405" t="s">
        <v>15</v>
      </c>
      <c r="I69" s="405" t="s">
        <v>15</v>
      </c>
    </row>
    <row r="70" spans="2:9" ht="14.5" customHeight="1" thickBot="1" x14ac:dyDescent="0.3">
      <c r="B70" s="9">
        <f t="shared" si="0"/>
        <v>1.0624999999999989</v>
      </c>
      <c r="C70" s="405" t="s">
        <v>15</v>
      </c>
      <c r="D70" s="405" t="s">
        <v>15</v>
      </c>
      <c r="E70" s="405" t="s">
        <v>15</v>
      </c>
      <c r="F70" s="405" t="s">
        <v>15</v>
      </c>
      <c r="G70" s="405" t="s">
        <v>15</v>
      </c>
      <c r="H70" s="405" t="s">
        <v>15</v>
      </c>
      <c r="I70" s="405" t="s">
        <v>15</v>
      </c>
    </row>
    <row r="71" spans="2:9" ht="14.5" customHeight="1" thickBot="1" x14ac:dyDescent="0.3">
      <c r="B71" s="9">
        <f t="shared" ref="B71:B100" si="1">B70+TIME(0,Aralık,0)</f>
        <v>1.0729166666666656</v>
      </c>
      <c r="C71" s="405" t="s">
        <v>15</v>
      </c>
      <c r="D71" s="405" t="s">
        <v>15</v>
      </c>
      <c r="E71" s="405" t="s">
        <v>15</v>
      </c>
      <c r="F71" s="405" t="s">
        <v>15</v>
      </c>
      <c r="G71" s="405" t="s">
        <v>15</v>
      </c>
      <c r="H71" s="405" t="s">
        <v>15</v>
      </c>
      <c r="I71" s="405" t="s">
        <v>15</v>
      </c>
    </row>
    <row r="72" spans="2:9" ht="14.5" customHeight="1" thickBot="1" x14ac:dyDescent="0.3">
      <c r="B72" s="9">
        <f t="shared" si="1"/>
        <v>1.0833333333333324</v>
      </c>
      <c r="C72" s="405" t="s">
        <v>15</v>
      </c>
      <c r="D72" s="405" t="s">
        <v>15</v>
      </c>
      <c r="E72" s="405" t="s">
        <v>15</v>
      </c>
      <c r="F72" s="405" t="s">
        <v>15</v>
      </c>
      <c r="G72" s="405" t="s">
        <v>15</v>
      </c>
      <c r="H72" s="405" t="s">
        <v>15</v>
      </c>
      <c r="I72" s="405" t="s">
        <v>15</v>
      </c>
    </row>
    <row r="73" spans="2:9" ht="14.5" customHeight="1" thickBot="1" x14ac:dyDescent="0.3">
      <c r="B73" s="9">
        <f t="shared" si="1"/>
        <v>1.0937499999999991</v>
      </c>
      <c r="C73" s="405" t="s">
        <v>15</v>
      </c>
      <c r="D73" s="405" t="s">
        <v>15</v>
      </c>
      <c r="E73" s="405" t="s">
        <v>15</v>
      </c>
      <c r="F73" s="405" t="s">
        <v>15</v>
      </c>
      <c r="G73" s="405" t="s">
        <v>15</v>
      </c>
      <c r="H73" s="405" t="s">
        <v>15</v>
      </c>
      <c r="I73" s="405" t="s">
        <v>15</v>
      </c>
    </row>
    <row r="74" spans="2:9" ht="14.5" customHeight="1" thickBot="1" x14ac:dyDescent="0.3">
      <c r="B74" s="9">
        <f t="shared" si="1"/>
        <v>1.1041666666666659</v>
      </c>
      <c r="C74" s="405" t="s">
        <v>15</v>
      </c>
      <c r="D74" s="405" t="s">
        <v>15</v>
      </c>
      <c r="E74" s="405" t="s">
        <v>15</v>
      </c>
      <c r="F74" s="405" t="s">
        <v>15</v>
      </c>
      <c r="G74" s="405" t="s">
        <v>15</v>
      </c>
      <c r="H74" s="405" t="s">
        <v>15</v>
      </c>
      <c r="I74" s="405" t="s">
        <v>15</v>
      </c>
    </row>
    <row r="75" spans="2:9" ht="14.5" customHeight="1" thickBot="1" x14ac:dyDescent="0.3">
      <c r="B75" s="9">
        <f t="shared" si="1"/>
        <v>1.1145833333333326</v>
      </c>
      <c r="C75" s="405" t="s">
        <v>15</v>
      </c>
      <c r="D75" s="405" t="s">
        <v>15</v>
      </c>
      <c r="E75" s="405" t="s">
        <v>15</v>
      </c>
      <c r="F75" s="405" t="s">
        <v>15</v>
      </c>
      <c r="G75" s="405" t="s">
        <v>15</v>
      </c>
      <c r="H75" s="405" t="s">
        <v>15</v>
      </c>
      <c r="I75" s="405" t="s">
        <v>15</v>
      </c>
    </row>
    <row r="76" spans="2:9" ht="14.5" customHeight="1" thickBot="1" x14ac:dyDescent="0.3">
      <c r="B76" s="9">
        <f t="shared" si="1"/>
        <v>1.1249999999999993</v>
      </c>
      <c r="C76" s="405" t="s">
        <v>15</v>
      </c>
      <c r="D76" s="405" t="s">
        <v>15</v>
      </c>
      <c r="E76" s="405" t="s">
        <v>15</v>
      </c>
      <c r="F76" s="405" t="s">
        <v>15</v>
      </c>
      <c r="G76" s="405" t="s">
        <v>15</v>
      </c>
      <c r="H76" s="405" t="s">
        <v>15</v>
      </c>
      <c r="I76" s="405" t="s">
        <v>15</v>
      </c>
    </row>
    <row r="77" spans="2:9" ht="14.5" customHeight="1" thickBot="1" x14ac:dyDescent="0.3">
      <c r="B77" s="9">
        <f t="shared" si="1"/>
        <v>1.1354166666666661</v>
      </c>
      <c r="C77" s="405" t="s">
        <v>15</v>
      </c>
      <c r="D77" s="405" t="s">
        <v>15</v>
      </c>
      <c r="E77" s="405" t="s">
        <v>15</v>
      </c>
      <c r="F77" s="405" t="s">
        <v>15</v>
      </c>
      <c r="G77" s="405" t="s">
        <v>15</v>
      </c>
      <c r="H77" s="405" t="s">
        <v>15</v>
      </c>
      <c r="I77" s="405" t="s">
        <v>15</v>
      </c>
    </row>
    <row r="78" spans="2:9" ht="14.5" customHeight="1" thickBot="1" x14ac:dyDescent="0.3">
      <c r="B78" s="9">
        <f t="shared" si="1"/>
        <v>1.1458333333333328</v>
      </c>
      <c r="C78" s="405" t="s">
        <v>15</v>
      </c>
      <c r="D78" s="405" t="s">
        <v>15</v>
      </c>
      <c r="E78" s="405" t="s">
        <v>15</v>
      </c>
      <c r="F78" s="405" t="s">
        <v>15</v>
      </c>
      <c r="G78" s="405" t="s">
        <v>15</v>
      </c>
      <c r="H78" s="405" t="s">
        <v>15</v>
      </c>
      <c r="I78" s="405" t="s">
        <v>15</v>
      </c>
    </row>
    <row r="79" spans="2:9" ht="14.5" customHeight="1" thickBot="1" x14ac:dyDescent="0.3">
      <c r="B79" s="9">
        <f t="shared" si="1"/>
        <v>1.1562499999999996</v>
      </c>
      <c r="C79" s="405" t="s">
        <v>15</v>
      </c>
      <c r="D79" s="405" t="s">
        <v>15</v>
      </c>
      <c r="E79" s="405" t="s">
        <v>15</v>
      </c>
      <c r="F79" s="405" t="s">
        <v>15</v>
      </c>
      <c r="G79" s="405" t="s">
        <v>15</v>
      </c>
      <c r="H79" s="405" t="s">
        <v>15</v>
      </c>
      <c r="I79" s="405" t="s">
        <v>15</v>
      </c>
    </row>
    <row r="80" spans="2:9" ht="14.5" customHeight="1" thickBot="1" x14ac:dyDescent="0.3">
      <c r="B80" s="9">
        <f t="shared" si="1"/>
        <v>1.1666666666666663</v>
      </c>
      <c r="C80" s="405" t="s">
        <v>15</v>
      </c>
      <c r="D80" s="405" t="s">
        <v>15</v>
      </c>
      <c r="E80" s="405" t="s">
        <v>15</v>
      </c>
      <c r="F80" s="405" t="s">
        <v>15</v>
      </c>
      <c r="G80" s="405" t="s">
        <v>15</v>
      </c>
      <c r="H80" s="405" t="s">
        <v>15</v>
      </c>
      <c r="I80" s="405" t="s">
        <v>15</v>
      </c>
    </row>
    <row r="81" spans="2:9" ht="14.5" customHeight="1" thickBot="1" x14ac:dyDescent="0.3">
      <c r="B81" s="9">
        <f t="shared" si="1"/>
        <v>1.177083333333333</v>
      </c>
      <c r="C81" s="405" t="s">
        <v>15</v>
      </c>
      <c r="D81" s="405" t="s">
        <v>15</v>
      </c>
      <c r="E81" s="405" t="s">
        <v>15</v>
      </c>
      <c r="F81" s="405" t="s">
        <v>15</v>
      </c>
      <c r="G81" s="405" t="s">
        <v>15</v>
      </c>
      <c r="H81" s="405" t="s">
        <v>15</v>
      </c>
      <c r="I81" s="405" t="s">
        <v>15</v>
      </c>
    </row>
    <row r="82" spans="2:9" ht="14.5" customHeight="1" thickBot="1" x14ac:dyDescent="0.3">
      <c r="B82" s="9">
        <f t="shared" si="1"/>
        <v>1.1874999999999998</v>
      </c>
      <c r="C82" s="405" t="s">
        <v>15</v>
      </c>
      <c r="D82" s="405" t="s">
        <v>15</v>
      </c>
      <c r="E82" s="405" t="s">
        <v>15</v>
      </c>
      <c r="F82" s="405" t="s">
        <v>15</v>
      </c>
      <c r="G82" s="405" t="s">
        <v>15</v>
      </c>
      <c r="H82" s="405" t="s">
        <v>15</v>
      </c>
      <c r="I82" s="405" t="s">
        <v>15</v>
      </c>
    </row>
    <row r="83" spans="2:9" ht="14.5" customHeight="1" thickBot="1" x14ac:dyDescent="0.3">
      <c r="B83" s="9">
        <f t="shared" si="1"/>
        <v>1.1979166666666665</v>
      </c>
      <c r="C83" s="405" t="s">
        <v>15</v>
      </c>
      <c r="D83" s="405" t="s">
        <v>15</v>
      </c>
      <c r="E83" s="405" t="s">
        <v>15</v>
      </c>
      <c r="F83" s="405" t="s">
        <v>15</v>
      </c>
      <c r="G83" s="405" t="s">
        <v>15</v>
      </c>
      <c r="H83" s="405" t="s">
        <v>15</v>
      </c>
      <c r="I83" s="405" t="s">
        <v>15</v>
      </c>
    </row>
    <row r="84" spans="2:9" ht="14.5" customHeight="1" thickBot="1" x14ac:dyDescent="0.3">
      <c r="B84" s="9">
        <f t="shared" si="1"/>
        <v>1.2083333333333333</v>
      </c>
      <c r="C84" s="405" t="s">
        <v>15</v>
      </c>
      <c r="D84" s="405" t="s">
        <v>15</v>
      </c>
      <c r="E84" s="405" t="s">
        <v>15</v>
      </c>
      <c r="F84" s="405" t="s">
        <v>15</v>
      </c>
      <c r="G84" s="405" t="s">
        <v>15</v>
      </c>
      <c r="H84" s="405" t="s">
        <v>15</v>
      </c>
      <c r="I84" s="405" t="s">
        <v>15</v>
      </c>
    </row>
    <row r="85" spans="2:9" ht="14.5" customHeight="1" thickBot="1" x14ac:dyDescent="0.3">
      <c r="B85" s="9">
        <f t="shared" si="1"/>
        <v>1.21875</v>
      </c>
      <c r="C85" s="405" t="s">
        <v>15</v>
      </c>
      <c r="D85" s="405" t="s">
        <v>15</v>
      </c>
      <c r="E85" s="405" t="s">
        <v>15</v>
      </c>
      <c r="F85" s="405" t="s">
        <v>15</v>
      </c>
      <c r="G85" s="405" t="s">
        <v>15</v>
      </c>
      <c r="H85" s="405" t="s">
        <v>15</v>
      </c>
      <c r="I85" s="405" t="s">
        <v>15</v>
      </c>
    </row>
    <row r="86" spans="2:9" ht="14.5" customHeight="1" thickBot="1" x14ac:dyDescent="0.3">
      <c r="B86" s="9">
        <f t="shared" si="1"/>
        <v>1.2291666666666667</v>
      </c>
      <c r="C86" s="405" t="s">
        <v>15</v>
      </c>
      <c r="D86" s="405" t="s">
        <v>15</v>
      </c>
      <c r="E86" s="405" t="s">
        <v>15</v>
      </c>
      <c r="F86" s="405" t="s">
        <v>15</v>
      </c>
      <c r="G86" s="405" t="s">
        <v>15</v>
      </c>
      <c r="H86" s="405" t="s">
        <v>15</v>
      </c>
      <c r="I86" s="405" t="s">
        <v>15</v>
      </c>
    </row>
    <row r="87" spans="2:9" ht="14.5" customHeight="1" thickBot="1" x14ac:dyDescent="0.3">
      <c r="B87" s="9">
        <f t="shared" si="1"/>
        <v>1.2395833333333335</v>
      </c>
      <c r="C87" s="405" t="s">
        <v>15</v>
      </c>
      <c r="D87" s="405" t="s">
        <v>15</v>
      </c>
      <c r="E87" s="405" t="s">
        <v>15</v>
      </c>
      <c r="F87" s="405" t="s">
        <v>15</v>
      </c>
      <c r="G87" s="405" t="s">
        <v>15</v>
      </c>
      <c r="H87" s="405" t="s">
        <v>15</v>
      </c>
      <c r="I87" s="405" t="s">
        <v>15</v>
      </c>
    </row>
    <row r="88" spans="2:9" ht="14.5" customHeight="1" thickBot="1" x14ac:dyDescent="0.3">
      <c r="B88" s="9">
        <f t="shared" si="1"/>
        <v>1.2500000000000002</v>
      </c>
      <c r="C88" s="405" t="s">
        <v>15</v>
      </c>
      <c r="D88" s="405" t="s">
        <v>15</v>
      </c>
      <c r="E88" s="405" t="s">
        <v>15</v>
      </c>
      <c r="F88" s="405" t="s">
        <v>15</v>
      </c>
      <c r="G88" s="405" t="s">
        <v>15</v>
      </c>
      <c r="H88" s="405" t="s">
        <v>15</v>
      </c>
      <c r="I88" s="405" t="s">
        <v>15</v>
      </c>
    </row>
    <row r="89" spans="2:9" ht="14.5" customHeight="1" thickBot="1" x14ac:dyDescent="0.3">
      <c r="B89" s="9">
        <f t="shared" si="1"/>
        <v>1.260416666666667</v>
      </c>
      <c r="C89" s="405" t="s">
        <v>15</v>
      </c>
      <c r="D89" s="405" t="s">
        <v>15</v>
      </c>
      <c r="E89" s="405" t="s">
        <v>15</v>
      </c>
      <c r="F89" s="405" t="s">
        <v>15</v>
      </c>
      <c r="G89" s="405" t="s">
        <v>15</v>
      </c>
      <c r="H89" s="405" t="s">
        <v>15</v>
      </c>
      <c r="I89" s="405" t="s">
        <v>15</v>
      </c>
    </row>
    <row r="90" spans="2:9" ht="14.5" customHeight="1" thickBot="1" x14ac:dyDescent="0.3">
      <c r="B90" s="9">
        <f t="shared" si="1"/>
        <v>1.2708333333333337</v>
      </c>
      <c r="C90" s="405" t="s">
        <v>15</v>
      </c>
      <c r="D90" s="405" t="s">
        <v>15</v>
      </c>
      <c r="E90" s="405" t="s">
        <v>15</v>
      </c>
      <c r="F90" s="405" t="s">
        <v>15</v>
      </c>
      <c r="G90" s="405" t="s">
        <v>15</v>
      </c>
      <c r="H90" s="405" t="s">
        <v>15</v>
      </c>
      <c r="I90" s="405" t="s">
        <v>15</v>
      </c>
    </row>
    <row r="91" spans="2:9" ht="14.5" customHeight="1" thickBot="1" x14ac:dyDescent="0.3">
      <c r="B91" s="9">
        <f t="shared" si="1"/>
        <v>1.2812500000000004</v>
      </c>
      <c r="C91" s="405" t="s">
        <v>15</v>
      </c>
      <c r="D91" s="405" t="s">
        <v>15</v>
      </c>
      <c r="E91" s="405" t="s">
        <v>15</v>
      </c>
      <c r="F91" s="405" t="s">
        <v>15</v>
      </c>
      <c r="G91" s="405" t="s">
        <v>15</v>
      </c>
      <c r="H91" s="405" t="s">
        <v>15</v>
      </c>
      <c r="I91" s="405" t="s">
        <v>15</v>
      </c>
    </row>
    <row r="92" spans="2:9" ht="14.5" customHeight="1" thickBot="1" x14ac:dyDescent="0.3">
      <c r="B92" s="9">
        <f t="shared" si="1"/>
        <v>1.2916666666666672</v>
      </c>
      <c r="C92" s="405" t="s">
        <v>15</v>
      </c>
      <c r="D92" s="405" t="s">
        <v>15</v>
      </c>
      <c r="E92" s="405" t="s">
        <v>15</v>
      </c>
      <c r="F92" s="405" t="s">
        <v>15</v>
      </c>
      <c r="G92" s="405" t="s">
        <v>15</v>
      </c>
      <c r="H92" s="405" t="s">
        <v>15</v>
      </c>
      <c r="I92" s="405" t="s">
        <v>15</v>
      </c>
    </row>
    <row r="93" spans="2:9" ht="14.5" customHeight="1" thickBot="1" x14ac:dyDescent="0.3">
      <c r="B93" s="9">
        <f t="shared" si="1"/>
        <v>1.3020833333333339</v>
      </c>
      <c r="C93" s="405" t="s">
        <v>15</v>
      </c>
      <c r="D93" s="405" t="s">
        <v>15</v>
      </c>
      <c r="E93" s="405" t="s">
        <v>15</v>
      </c>
      <c r="F93" s="405" t="s">
        <v>15</v>
      </c>
      <c r="G93" s="405" t="s">
        <v>15</v>
      </c>
      <c r="H93" s="405" t="s">
        <v>15</v>
      </c>
      <c r="I93" s="405" t="s">
        <v>15</v>
      </c>
    </row>
    <row r="94" spans="2:9" ht="14.5" customHeight="1" thickBot="1" x14ac:dyDescent="0.3">
      <c r="B94" s="9">
        <f t="shared" si="1"/>
        <v>1.3125000000000007</v>
      </c>
      <c r="C94" s="405" t="s">
        <v>15</v>
      </c>
      <c r="D94" s="405" t="s">
        <v>15</v>
      </c>
      <c r="E94" s="405" t="s">
        <v>15</v>
      </c>
      <c r="F94" s="405" t="s">
        <v>15</v>
      </c>
      <c r="G94" s="405" t="s">
        <v>15</v>
      </c>
      <c r="H94" s="405" t="s">
        <v>15</v>
      </c>
      <c r="I94" s="405" t="s">
        <v>15</v>
      </c>
    </row>
    <row r="95" spans="2:9" ht="14.5" customHeight="1" thickBot="1" x14ac:dyDescent="0.3">
      <c r="B95" s="9">
        <f t="shared" si="1"/>
        <v>1.3229166666666674</v>
      </c>
      <c r="C95" s="405" t="s">
        <v>15</v>
      </c>
      <c r="D95" s="405" t="s">
        <v>15</v>
      </c>
      <c r="E95" s="405" t="s">
        <v>15</v>
      </c>
      <c r="F95" s="405" t="s">
        <v>15</v>
      </c>
      <c r="G95" s="405" t="s">
        <v>15</v>
      </c>
      <c r="H95" s="405" t="s">
        <v>15</v>
      </c>
      <c r="I95" s="405" t="s">
        <v>15</v>
      </c>
    </row>
    <row r="96" spans="2:9" ht="14.5" customHeight="1" thickBot="1" x14ac:dyDescent="0.3">
      <c r="B96" s="9">
        <f t="shared" si="1"/>
        <v>1.3333333333333341</v>
      </c>
      <c r="C96" s="405" t="s">
        <v>15</v>
      </c>
      <c r="D96" s="405" t="s">
        <v>15</v>
      </c>
      <c r="E96" s="405" t="s">
        <v>15</v>
      </c>
      <c r="F96" s="405" t="s">
        <v>15</v>
      </c>
      <c r="G96" s="405" t="s">
        <v>15</v>
      </c>
      <c r="H96" s="405" t="s">
        <v>15</v>
      </c>
      <c r="I96" s="405" t="s">
        <v>15</v>
      </c>
    </row>
    <row r="97" spans="2:9" ht="14.5" customHeight="1" thickBot="1" x14ac:dyDescent="0.3">
      <c r="B97" s="9">
        <f t="shared" si="1"/>
        <v>1.3437500000000009</v>
      </c>
      <c r="C97" s="405" t="s">
        <v>15</v>
      </c>
      <c r="D97" s="405" t="s">
        <v>15</v>
      </c>
      <c r="E97" s="405" t="s">
        <v>15</v>
      </c>
      <c r="F97" s="405" t="s">
        <v>15</v>
      </c>
      <c r="G97" s="405" t="s">
        <v>15</v>
      </c>
      <c r="H97" s="405" t="s">
        <v>15</v>
      </c>
      <c r="I97" s="405" t="s">
        <v>15</v>
      </c>
    </row>
    <row r="98" spans="2:9" ht="14.5" customHeight="1" thickBot="1" x14ac:dyDescent="0.3">
      <c r="B98" s="9">
        <f t="shared" si="1"/>
        <v>1.3541666666666676</v>
      </c>
      <c r="C98" s="405" t="s">
        <v>15</v>
      </c>
      <c r="D98" s="405" t="s">
        <v>15</v>
      </c>
      <c r="E98" s="405" t="s">
        <v>15</v>
      </c>
      <c r="F98" s="405" t="s">
        <v>15</v>
      </c>
      <c r="G98" s="405" t="s">
        <v>15</v>
      </c>
      <c r="H98" s="405" t="s">
        <v>15</v>
      </c>
      <c r="I98" s="405" t="s">
        <v>15</v>
      </c>
    </row>
    <row r="99" spans="2:9" ht="14.5" customHeight="1" thickBot="1" x14ac:dyDescent="0.3">
      <c r="B99" s="9">
        <f t="shared" si="1"/>
        <v>1.3645833333333344</v>
      </c>
      <c r="C99" s="405" t="s">
        <v>15</v>
      </c>
      <c r="D99" s="405" t="s">
        <v>15</v>
      </c>
      <c r="E99" s="405" t="s">
        <v>15</v>
      </c>
      <c r="F99" s="405" t="s">
        <v>15</v>
      </c>
      <c r="G99" s="405" t="s">
        <v>15</v>
      </c>
      <c r="H99" s="405" t="s">
        <v>15</v>
      </c>
      <c r="I99" s="405" t="s">
        <v>15</v>
      </c>
    </row>
    <row r="100" spans="2:9" ht="14.5" customHeight="1" thickBot="1" x14ac:dyDescent="0.3">
      <c r="B100" s="9">
        <f t="shared" si="1"/>
        <v>1.3750000000000011</v>
      </c>
      <c r="C100" s="405" t="s">
        <v>15</v>
      </c>
      <c r="D100" s="405" t="s">
        <v>15</v>
      </c>
      <c r="E100" s="405" t="s">
        <v>15</v>
      </c>
      <c r="F100" s="405" t="s">
        <v>15</v>
      </c>
      <c r="G100" s="405" t="s">
        <v>15</v>
      </c>
      <c r="H100" s="405" t="s">
        <v>15</v>
      </c>
      <c r="I100" s="405" t="s">
        <v>15</v>
      </c>
    </row>
  </sheetData>
  <mergeCells count="48">
    <mergeCell ref="B1:D1"/>
    <mergeCell ref="E1:F1"/>
    <mergeCell ref="C4:C6"/>
    <mergeCell ref="D4:D6"/>
    <mergeCell ref="E4:E6"/>
    <mergeCell ref="F4:F6"/>
    <mergeCell ref="G4:G6"/>
    <mergeCell ref="H4:H6"/>
    <mergeCell ref="I4:I6"/>
    <mergeCell ref="C9:C17"/>
    <mergeCell ref="D9:D17"/>
    <mergeCell ref="E9:E17"/>
    <mergeCell ref="F9:F17"/>
    <mergeCell ref="G9:G17"/>
    <mergeCell ref="H9:H17"/>
    <mergeCell ref="I9:I17"/>
    <mergeCell ref="I24:I31"/>
    <mergeCell ref="D34:D41"/>
    <mergeCell ref="E34:E41"/>
    <mergeCell ref="F34:F41"/>
    <mergeCell ref="G34:G41"/>
    <mergeCell ref="H34:H41"/>
    <mergeCell ref="I34:I41"/>
    <mergeCell ref="D24:D31"/>
    <mergeCell ref="E24:E31"/>
    <mergeCell ref="F24:F31"/>
    <mergeCell ref="G24:G31"/>
    <mergeCell ref="H24:H31"/>
    <mergeCell ref="G65:G67"/>
    <mergeCell ref="H65:H67"/>
    <mergeCell ref="I65:I67"/>
    <mergeCell ref="H46:H53"/>
    <mergeCell ref="I46:I53"/>
    <mergeCell ref="G56:G63"/>
    <mergeCell ref="H56:H63"/>
    <mergeCell ref="I56:I63"/>
    <mergeCell ref="G46:G53"/>
    <mergeCell ref="C24:C31"/>
    <mergeCell ref="C34:C41"/>
    <mergeCell ref="D65:D67"/>
    <mergeCell ref="E65:E67"/>
    <mergeCell ref="F65:F67"/>
    <mergeCell ref="D56:D63"/>
    <mergeCell ref="E56:E63"/>
    <mergeCell ref="F56:F63"/>
    <mergeCell ref="D46:D53"/>
    <mergeCell ref="E46:E53"/>
    <mergeCell ref="F46:F53"/>
  </mergeCells>
  <dataValidations count="9">
    <dataValidation allowBlank="1" showInputMessage="1" showErrorMessage="1" prompt="Bu hücreye dönem ismini girin" sqref="E1:F1"/>
    <dataValidation allowBlank="1" showInputMessage="1" showErrorMessage="1" prompt="Bu çalışma kitabının başlığı bu hücrededir. Sağdaki hücreye dönem ismini girin" sqref="B1:D1"/>
    <dataValidation allowBlank="1" showInputMessage="1" showErrorMessage="1" prompt="Bu hücreye dakika cinsinden Zaman Aralığını girin" sqref="E2"/>
    <dataValidation allowBlank="1" showInputMessage="1" showErrorMessage="1" prompt="Sağdaki hücreye dakika cinsinden Zaman Aralığını girin" sqref="D2"/>
    <dataValidation allowBlank="1" showInputMessage="1" showErrorMessage="1" prompt="Bu hücreye Başlangıç Zamanını girin" sqref="C2"/>
    <dataValidation allowBlank="1" showInputMessage="1" showErrorMessage="1" prompt="Sağdaki hücreye Başlangıç Zamanını girin" sqref="B2"/>
    <dataValidation allowBlank="1" showInputMessage="1" showErrorMessage="1" prompt="Zaman, bu sütundaki bu başlığın altında otomatik olarak güncelleştirilir." sqref="B3"/>
    <dataValidation allowBlank="1" showInputMessage="1" showErrorMessage="1" prompt="Bu sütundaki başlığın altına bu hafta içi günlerinin programını girin. Süre için bir hücreyi ya da hücreleri seçin; Giriş sekmesindeki seçenekleri kullanarak sınıflar için aralığı kapsayan hücreleri çözün/birleştirin." sqref="C3:I3"/>
    <dataValidation allowBlank="1" showInputMessage="1" showErrorMessage="1" prompt="Bu çalışma sayfasında bir Ders Programı oluşturun. C2 hücresine Başlangıç Saatini, E2 hücresine süre aralığını ve B3 hücresine haftalık program başlangıcını girin." sqref="A1"/>
  </dataValidations>
  <pageMargins left="0.7" right="0.7" top="0.75" bottom="0.75" header="0.3" footer="0.3"/>
  <pageSetup paperSize="9"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00"/>
  <sheetViews>
    <sheetView topLeftCell="B20" workbookViewId="0">
      <selection activeCell="E9" sqref="E9:E17"/>
    </sheetView>
  </sheetViews>
  <sheetFormatPr defaultColWidth="6.0703125" defaultRowHeight="14" thickBottom="1" x14ac:dyDescent="0.3"/>
  <cols>
    <col min="1" max="1" width="1.5703125" style="382" customWidth="1"/>
    <col min="2" max="2" width="10.42578125" style="382" customWidth="1"/>
    <col min="3" max="9" width="16.7109375" style="382" customWidth="1"/>
    <col min="10" max="10" width="2" style="382" customWidth="1"/>
    <col min="11" max="16384" width="6.0703125" style="382"/>
  </cols>
  <sheetData>
    <row r="1" spans="2:10" ht="60" customHeight="1" thickBot="1" x14ac:dyDescent="0.3">
      <c r="B1" s="543" t="s">
        <v>18</v>
      </c>
      <c r="C1" s="544"/>
      <c r="D1" s="545"/>
      <c r="E1" s="546"/>
      <c r="F1" s="547"/>
    </row>
    <row r="2" spans="2:10" ht="30" customHeight="1" thickBot="1" x14ac:dyDescent="0.3">
      <c r="B2" s="383" t="s">
        <v>0</v>
      </c>
      <c r="C2" s="7">
        <v>0.375</v>
      </c>
      <c r="D2" s="383" t="s">
        <v>3</v>
      </c>
      <c r="E2" s="1">
        <v>15</v>
      </c>
      <c r="F2" s="384" t="s">
        <v>6</v>
      </c>
    </row>
    <row r="3" spans="2:10" ht="30" customHeight="1" thickBot="1" x14ac:dyDescent="0.3">
      <c r="B3" s="385" t="s">
        <v>1</v>
      </c>
      <c r="C3" s="386" t="s">
        <v>2</v>
      </c>
      <c r="D3" s="386" t="s">
        <v>4</v>
      </c>
      <c r="E3" s="386" t="s">
        <v>5</v>
      </c>
      <c r="F3" s="386" t="s">
        <v>7</v>
      </c>
      <c r="G3" s="386" t="s">
        <v>8</v>
      </c>
      <c r="H3" s="386" t="s">
        <v>9</v>
      </c>
      <c r="I3" s="387" t="s">
        <v>10</v>
      </c>
      <c r="J3" s="382" t="s">
        <v>11</v>
      </c>
    </row>
    <row r="4" spans="2:10" ht="15.75" customHeight="1" thickBot="1" x14ac:dyDescent="0.3">
      <c r="B4" s="388">
        <f>BaşlangıçSaati</f>
        <v>0.375</v>
      </c>
      <c r="C4" s="406" t="s">
        <v>15</v>
      </c>
      <c r="D4" s="509" t="s">
        <v>1211</v>
      </c>
      <c r="E4" s="509" t="s">
        <v>1211</v>
      </c>
      <c r="F4" s="509" t="s">
        <v>1211</v>
      </c>
      <c r="G4" s="509" t="s">
        <v>1211</v>
      </c>
      <c r="H4" s="509" t="s">
        <v>1211</v>
      </c>
      <c r="I4" s="509" t="s">
        <v>1211</v>
      </c>
      <c r="J4" s="382" t="s">
        <v>11</v>
      </c>
    </row>
    <row r="5" spans="2:10" ht="15.75" customHeight="1" thickBot="1" x14ac:dyDescent="0.3">
      <c r="B5" s="8">
        <f>B4+TIME(0,Aralık,0)</f>
        <v>0.38541666666666669</v>
      </c>
      <c r="C5" s="406" t="s">
        <v>15</v>
      </c>
      <c r="D5" s="497"/>
      <c r="E5" s="497"/>
      <c r="F5" s="497"/>
      <c r="G5" s="497"/>
      <c r="H5" s="497"/>
      <c r="I5" s="497"/>
    </row>
    <row r="6" spans="2:10" ht="15.75" customHeight="1" thickBot="1" x14ac:dyDescent="0.3">
      <c r="B6" s="9">
        <f>B5+TIME(0,Aralık,0)</f>
        <v>0.39583333333333337</v>
      </c>
      <c r="C6" s="406" t="s">
        <v>15</v>
      </c>
      <c r="D6" s="497"/>
      <c r="E6" s="497"/>
      <c r="F6" s="497"/>
      <c r="G6" s="497"/>
      <c r="H6" s="497"/>
      <c r="I6" s="497"/>
    </row>
    <row r="7" spans="2:10" ht="15.65" customHeight="1" thickBot="1" x14ac:dyDescent="0.3">
      <c r="B7" s="8">
        <f t="shared" ref="B7:B70" si="0">B6+TIME(0,Aralık,0)</f>
        <v>0.40625000000000006</v>
      </c>
      <c r="C7" s="406" t="s">
        <v>15</v>
      </c>
      <c r="D7" s="497"/>
      <c r="E7" s="497"/>
      <c r="F7" s="497"/>
      <c r="G7" s="497"/>
      <c r="H7" s="497"/>
      <c r="I7" s="497"/>
    </row>
    <row r="8" spans="2:10" ht="15.65" customHeight="1" thickBot="1" x14ac:dyDescent="0.3">
      <c r="B8" s="9">
        <f t="shared" si="0"/>
        <v>0.41666666666666674</v>
      </c>
      <c r="C8" s="406" t="s">
        <v>15</v>
      </c>
      <c r="D8" s="406" t="s">
        <v>15</v>
      </c>
      <c r="E8" s="406" t="s">
        <v>15</v>
      </c>
      <c r="F8" s="406" t="s">
        <v>15</v>
      </c>
      <c r="G8" s="406" t="s">
        <v>15</v>
      </c>
      <c r="H8" s="406" t="s">
        <v>15</v>
      </c>
      <c r="I8" s="406" t="s">
        <v>15</v>
      </c>
    </row>
    <row r="9" spans="2:10" ht="14.5" customHeight="1" thickBot="1" x14ac:dyDescent="0.3">
      <c r="B9" s="8">
        <f t="shared" si="0"/>
        <v>0.42708333333333343</v>
      </c>
      <c r="C9" s="550" t="s">
        <v>1207</v>
      </c>
      <c r="D9" s="550" t="s">
        <v>1112</v>
      </c>
      <c r="E9" s="550" t="s">
        <v>1112</v>
      </c>
      <c r="F9" s="550" t="s">
        <v>1112</v>
      </c>
      <c r="G9" s="550" t="s">
        <v>1112</v>
      </c>
      <c r="H9" s="550" t="s">
        <v>1112</v>
      </c>
      <c r="I9" s="550" t="s">
        <v>1171</v>
      </c>
    </row>
    <row r="10" spans="2:10" ht="14.5" customHeight="1" thickBot="1" x14ac:dyDescent="0.3">
      <c r="B10" s="9">
        <f t="shared" si="0"/>
        <v>0.43750000000000011</v>
      </c>
      <c r="C10" s="497"/>
      <c r="D10" s="497"/>
      <c r="E10" s="497"/>
      <c r="F10" s="497"/>
      <c r="G10" s="497"/>
      <c r="H10" s="497"/>
      <c r="I10" s="497"/>
    </row>
    <row r="11" spans="2:10" ht="14.5" customHeight="1" thickBot="1" x14ac:dyDescent="0.3">
      <c r="B11" s="8">
        <f t="shared" si="0"/>
        <v>0.4479166666666668</v>
      </c>
      <c r="C11" s="497"/>
      <c r="D11" s="497"/>
      <c r="E11" s="497"/>
      <c r="F11" s="497"/>
      <c r="G11" s="497"/>
      <c r="H11" s="497"/>
      <c r="I11" s="497"/>
    </row>
    <row r="12" spans="2:10" ht="14.5" customHeight="1" thickBot="1" x14ac:dyDescent="0.3">
      <c r="B12" s="9">
        <f t="shared" si="0"/>
        <v>0.45833333333333348</v>
      </c>
      <c r="C12" s="497"/>
      <c r="D12" s="497"/>
      <c r="E12" s="497"/>
      <c r="F12" s="497"/>
      <c r="G12" s="497"/>
      <c r="H12" s="497"/>
      <c r="I12" s="497"/>
    </row>
    <row r="13" spans="2:10" ht="14.5" customHeight="1" thickBot="1" x14ac:dyDescent="0.3">
      <c r="B13" s="8">
        <f t="shared" si="0"/>
        <v>0.46875000000000017</v>
      </c>
      <c r="C13" s="497"/>
      <c r="D13" s="497"/>
      <c r="E13" s="497"/>
      <c r="F13" s="497"/>
      <c r="G13" s="497"/>
      <c r="H13" s="497"/>
      <c r="I13" s="497"/>
    </row>
    <row r="14" spans="2:10" ht="14.5" customHeight="1" thickBot="1" x14ac:dyDescent="0.3">
      <c r="B14" s="9">
        <f t="shared" si="0"/>
        <v>0.47916666666666685</v>
      </c>
      <c r="C14" s="497"/>
      <c r="D14" s="497"/>
      <c r="E14" s="497"/>
      <c r="F14" s="497"/>
      <c r="G14" s="497"/>
      <c r="H14" s="497"/>
      <c r="I14" s="497"/>
    </row>
    <row r="15" spans="2:10" ht="14.5" customHeight="1" thickBot="1" x14ac:dyDescent="0.3">
      <c r="B15" s="8">
        <f t="shared" si="0"/>
        <v>0.48958333333333354</v>
      </c>
      <c r="C15" s="497"/>
      <c r="D15" s="497"/>
      <c r="E15" s="497"/>
      <c r="F15" s="497"/>
      <c r="G15" s="497"/>
      <c r="H15" s="497"/>
      <c r="I15" s="497"/>
    </row>
    <row r="16" spans="2:10" ht="14.5" customHeight="1" thickBot="1" x14ac:dyDescent="0.3">
      <c r="B16" s="9">
        <f t="shared" si="0"/>
        <v>0.50000000000000022</v>
      </c>
      <c r="C16" s="497"/>
      <c r="D16" s="497"/>
      <c r="E16" s="497"/>
      <c r="F16" s="497"/>
      <c r="G16" s="497"/>
      <c r="H16" s="497"/>
      <c r="I16" s="497"/>
    </row>
    <row r="17" spans="2:9" ht="14.5" customHeight="1" thickBot="1" x14ac:dyDescent="0.3">
      <c r="B17" s="8">
        <f t="shared" si="0"/>
        <v>0.51041666666666685</v>
      </c>
      <c r="C17" s="497"/>
      <c r="D17" s="497"/>
      <c r="E17" s="497"/>
      <c r="F17" s="497"/>
      <c r="G17" s="497"/>
      <c r="H17" s="497"/>
      <c r="I17" s="497"/>
    </row>
    <row r="18" spans="2:9" ht="14.5" customHeight="1" thickBot="1" x14ac:dyDescent="0.3">
      <c r="B18" s="9">
        <f t="shared" si="0"/>
        <v>0.52083333333333348</v>
      </c>
      <c r="C18" s="406" t="s">
        <v>15</v>
      </c>
      <c r="D18" s="406" t="s">
        <v>15</v>
      </c>
      <c r="E18" s="406" t="s">
        <v>15</v>
      </c>
      <c r="F18" s="406" t="s">
        <v>15</v>
      </c>
      <c r="G18" s="406" t="s">
        <v>15</v>
      </c>
      <c r="H18" s="406" t="s">
        <v>15</v>
      </c>
      <c r="I18" s="406" t="s">
        <v>15</v>
      </c>
    </row>
    <row r="19" spans="2:9" ht="14.5" customHeight="1" thickBot="1" x14ac:dyDescent="0.3">
      <c r="B19" s="8">
        <f t="shared" si="0"/>
        <v>0.53125000000000011</v>
      </c>
      <c r="C19" s="406" t="s">
        <v>15</v>
      </c>
      <c r="D19" s="404" t="s">
        <v>1149</v>
      </c>
      <c r="E19" s="404" t="s">
        <v>1149</v>
      </c>
      <c r="F19" s="404" t="s">
        <v>1149</v>
      </c>
      <c r="G19" s="404" t="s">
        <v>1149</v>
      </c>
      <c r="H19" s="404" t="s">
        <v>1149</v>
      </c>
      <c r="I19" s="404" t="s">
        <v>1149</v>
      </c>
    </row>
    <row r="20" spans="2:9" ht="14.5" customHeight="1" thickBot="1" x14ac:dyDescent="0.3">
      <c r="B20" s="9">
        <f t="shared" si="0"/>
        <v>0.54166666666666674</v>
      </c>
      <c r="C20" s="526" t="s">
        <v>1208</v>
      </c>
      <c r="D20" s="406" t="s">
        <v>15</v>
      </c>
      <c r="E20" s="406" t="s">
        <v>15</v>
      </c>
      <c r="F20" s="406" t="s">
        <v>15</v>
      </c>
      <c r="G20" s="406" t="s">
        <v>15</v>
      </c>
      <c r="H20" s="406" t="s">
        <v>15</v>
      </c>
      <c r="I20" s="406" t="s">
        <v>15</v>
      </c>
    </row>
    <row r="21" spans="2:9" ht="14.5" customHeight="1" thickBot="1" x14ac:dyDescent="0.3">
      <c r="B21" s="8">
        <f t="shared" si="0"/>
        <v>0.55208333333333337</v>
      </c>
      <c r="C21" s="526"/>
      <c r="D21" s="406" t="s">
        <v>15</v>
      </c>
      <c r="E21" s="406" t="s">
        <v>15</v>
      </c>
      <c r="F21" s="406" t="s">
        <v>15</v>
      </c>
      <c r="G21" s="406" t="s">
        <v>15</v>
      </c>
      <c r="H21" s="406" t="s">
        <v>15</v>
      </c>
      <c r="I21" s="406" t="s">
        <v>15</v>
      </c>
    </row>
    <row r="22" spans="2:9" ht="14.5" customHeight="1" thickBot="1" x14ac:dyDescent="0.3">
      <c r="B22" s="9">
        <f t="shared" si="0"/>
        <v>0.5625</v>
      </c>
      <c r="C22" s="526"/>
      <c r="D22" s="406" t="s">
        <v>15</v>
      </c>
      <c r="E22" s="406" t="s">
        <v>15</v>
      </c>
      <c r="F22" s="406" t="s">
        <v>15</v>
      </c>
      <c r="G22" s="406" t="s">
        <v>15</v>
      </c>
      <c r="H22" s="406" t="s">
        <v>15</v>
      </c>
      <c r="I22" s="406" t="s">
        <v>15</v>
      </c>
    </row>
    <row r="23" spans="2:9" ht="14.5" customHeight="1" thickBot="1" x14ac:dyDescent="0.3">
      <c r="B23" s="8">
        <f t="shared" si="0"/>
        <v>0.57291666666666663</v>
      </c>
      <c r="C23" s="526"/>
      <c r="D23" s="406" t="s">
        <v>15</v>
      </c>
      <c r="E23" s="406" t="s">
        <v>15</v>
      </c>
      <c r="F23" s="406" t="s">
        <v>15</v>
      </c>
      <c r="G23" s="406" t="s">
        <v>15</v>
      </c>
      <c r="H23" s="406" t="s">
        <v>15</v>
      </c>
      <c r="I23" s="406" t="s">
        <v>15</v>
      </c>
    </row>
    <row r="24" spans="2:9" ht="14.5" customHeight="1" thickBot="1" x14ac:dyDescent="0.3">
      <c r="B24" s="9">
        <f t="shared" si="0"/>
        <v>0.58333333333333326</v>
      </c>
      <c r="C24" s="526"/>
      <c r="D24" s="556" t="s">
        <v>1209</v>
      </c>
      <c r="E24" s="556" t="s">
        <v>1209</v>
      </c>
      <c r="F24" s="556" t="s">
        <v>1209</v>
      </c>
      <c r="G24" s="556" t="s">
        <v>1209</v>
      </c>
      <c r="H24" s="556" t="s">
        <v>1209</v>
      </c>
      <c r="I24" s="556" t="s">
        <v>1209</v>
      </c>
    </row>
    <row r="25" spans="2:9" ht="14.5" customHeight="1" thickBot="1" x14ac:dyDescent="0.3">
      <c r="B25" s="8">
        <f t="shared" si="0"/>
        <v>0.59374999999999989</v>
      </c>
      <c r="C25" s="526"/>
      <c r="D25" s="556"/>
      <c r="E25" s="556"/>
      <c r="F25" s="556"/>
      <c r="G25" s="556"/>
      <c r="H25" s="556"/>
      <c r="I25" s="556"/>
    </row>
    <row r="26" spans="2:9" ht="14.5" customHeight="1" thickBot="1" x14ac:dyDescent="0.3">
      <c r="B26" s="9">
        <f t="shared" si="0"/>
        <v>0.60416666666666652</v>
      </c>
      <c r="C26" s="406" t="s">
        <v>15</v>
      </c>
      <c r="D26" s="556"/>
      <c r="E26" s="556"/>
      <c r="F26" s="556"/>
      <c r="G26" s="556"/>
      <c r="H26" s="556"/>
      <c r="I26" s="556"/>
    </row>
    <row r="27" spans="2:9" ht="14.5" customHeight="1" thickBot="1" x14ac:dyDescent="0.3">
      <c r="B27" s="8">
        <f t="shared" si="0"/>
        <v>0.61458333333333315</v>
      </c>
      <c r="C27" s="406" t="s">
        <v>15</v>
      </c>
      <c r="D27" s="556"/>
      <c r="E27" s="556"/>
      <c r="F27" s="556"/>
      <c r="G27" s="556"/>
      <c r="H27" s="556"/>
      <c r="I27" s="556"/>
    </row>
    <row r="28" spans="2:9" ht="14.5" customHeight="1" thickBot="1" x14ac:dyDescent="0.3">
      <c r="B28" s="9">
        <f t="shared" si="0"/>
        <v>0.62499999999999978</v>
      </c>
      <c r="C28" s="406" t="s">
        <v>15</v>
      </c>
      <c r="D28" s="556"/>
      <c r="E28" s="556"/>
      <c r="F28" s="556"/>
      <c r="G28" s="556"/>
      <c r="H28" s="556"/>
      <c r="I28" s="556"/>
    </row>
    <row r="29" spans="2:9" ht="14.5" customHeight="1" thickBot="1" x14ac:dyDescent="0.3">
      <c r="B29" s="8">
        <f t="shared" si="0"/>
        <v>0.63541666666666641</v>
      </c>
      <c r="C29" s="406" t="s">
        <v>15</v>
      </c>
      <c r="D29" s="556"/>
      <c r="E29" s="556"/>
      <c r="F29" s="556"/>
      <c r="G29" s="556"/>
      <c r="H29" s="556"/>
      <c r="I29" s="556"/>
    </row>
    <row r="30" spans="2:9" ht="14.5" customHeight="1" thickBot="1" x14ac:dyDescent="0.3">
      <c r="B30" s="9">
        <f t="shared" si="0"/>
        <v>0.64583333333333304</v>
      </c>
      <c r="C30" s="406" t="s">
        <v>15</v>
      </c>
      <c r="D30" s="556"/>
      <c r="E30" s="556"/>
      <c r="F30" s="556"/>
      <c r="G30" s="556"/>
      <c r="H30" s="556"/>
      <c r="I30" s="556"/>
    </row>
    <row r="31" spans="2:9" ht="14.5" customHeight="1" thickBot="1" x14ac:dyDescent="0.3">
      <c r="B31" s="8">
        <f t="shared" si="0"/>
        <v>0.65624999999999967</v>
      </c>
      <c r="C31" s="406" t="s">
        <v>15</v>
      </c>
      <c r="D31" s="556"/>
      <c r="E31" s="556"/>
      <c r="F31" s="556"/>
      <c r="G31" s="556"/>
      <c r="H31" s="556"/>
      <c r="I31" s="556"/>
    </row>
    <row r="32" spans="2:9" ht="20.5" customHeight="1" thickBot="1" x14ac:dyDescent="0.3">
      <c r="B32" s="9">
        <f t="shared" si="0"/>
        <v>0.6666666666666663</v>
      </c>
      <c r="C32" s="406" t="s">
        <v>15</v>
      </c>
      <c r="D32" s="406" t="s">
        <v>15</v>
      </c>
      <c r="E32" s="406" t="s">
        <v>15</v>
      </c>
      <c r="F32" s="406" t="s">
        <v>15</v>
      </c>
      <c r="G32" s="406" t="s">
        <v>15</v>
      </c>
      <c r="H32" s="406" t="s">
        <v>15</v>
      </c>
      <c r="I32" s="406" t="s">
        <v>15</v>
      </c>
    </row>
    <row r="33" spans="2:9" ht="14.5" customHeight="1" thickBot="1" x14ac:dyDescent="0.3">
      <c r="B33" s="8">
        <f t="shared" si="0"/>
        <v>0.67708333333333293</v>
      </c>
      <c r="C33" s="406" t="s">
        <v>15</v>
      </c>
      <c r="D33" s="406" t="s">
        <v>15</v>
      </c>
      <c r="E33" s="406" t="s">
        <v>15</v>
      </c>
      <c r="F33" s="406" t="s">
        <v>15</v>
      </c>
      <c r="G33" s="406" t="s">
        <v>15</v>
      </c>
      <c r="H33" s="406" t="s">
        <v>15</v>
      </c>
      <c r="I33" s="406" t="s">
        <v>15</v>
      </c>
    </row>
    <row r="34" spans="2:9" ht="14.5" customHeight="1" thickBot="1" x14ac:dyDescent="0.3">
      <c r="B34" s="9">
        <f t="shared" si="0"/>
        <v>0.68749999999999956</v>
      </c>
      <c r="C34" s="406" t="s">
        <v>15</v>
      </c>
      <c r="D34" s="557" t="s">
        <v>1188</v>
      </c>
      <c r="E34" s="557" t="s">
        <v>1204</v>
      </c>
      <c r="F34" s="557" t="s">
        <v>1188</v>
      </c>
      <c r="G34" s="557" t="s">
        <v>1204</v>
      </c>
      <c r="H34" s="557" t="s">
        <v>1188</v>
      </c>
      <c r="I34" s="557" t="s">
        <v>1188</v>
      </c>
    </row>
    <row r="35" spans="2:9" ht="14.5" customHeight="1" thickBot="1" x14ac:dyDescent="0.3">
      <c r="B35" s="8">
        <f t="shared" si="0"/>
        <v>0.69791666666666619</v>
      </c>
      <c r="C35" s="406" t="s">
        <v>15</v>
      </c>
      <c r="D35" s="557"/>
      <c r="E35" s="557"/>
      <c r="F35" s="557"/>
      <c r="G35" s="557"/>
      <c r="H35" s="557"/>
      <c r="I35" s="557"/>
    </row>
    <row r="36" spans="2:9" ht="14.5" customHeight="1" thickBot="1" x14ac:dyDescent="0.3">
      <c r="B36" s="9">
        <f t="shared" si="0"/>
        <v>0.70833333333333282</v>
      </c>
      <c r="C36" s="406" t="s">
        <v>15</v>
      </c>
      <c r="D36" s="557"/>
      <c r="E36" s="557"/>
      <c r="F36" s="557"/>
      <c r="G36" s="557"/>
      <c r="H36" s="557"/>
      <c r="I36" s="557"/>
    </row>
    <row r="37" spans="2:9" ht="18" customHeight="1" thickBot="1" x14ac:dyDescent="0.3">
      <c r="B37" s="9">
        <f t="shared" si="0"/>
        <v>0.71874999999999944</v>
      </c>
      <c r="C37" s="406" t="s">
        <v>15</v>
      </c>
      <c r="D37" s="557"/>
      <c r="E37" s="557"/>
      <c r="F37" s="557"/>
      <c r="G37" s="557"/>
      <c r="H37" s="557"/>
      <c r="I37" s="557"/>
    </row>
    <row r="38" spans="2:9" ht="20.25" customHeight="1" thickBot="1" x14ac:dyDescent="0.3">
      <c r="B38" s="9">
        <f t="shared" si="0"/>
        <v>0.72916666666666607</v>
      </c>
      <c r="C38" s="406" t="s">
        <v>15</v>
      </c>
      <c r="D38" s="557"/>
      <c r="E38" s="557"/>
      <c r="F38" s="557"/>
      <c r="G38" s="557"/>
      <c r="H38" s="557"/>
      <c r="I38" s="557"/>
    </row>
    <row r="39" spans="2:9" ht="14.5" customHeight="1" thickBot="1" x14ac:dyDescent="0.3">
      <c r="B39" s="9">
        <f t="shared" si="0"/>
        <v>0.7395833333333327</v>
      </c>
      <c r="C39" s="406" t="s">
        <v>15</v>
      </c>
      <c r="D39" s="557"/>
      <c r="E39" s="557"/>
      <c r="F39" s="557"/>
      <c r="G39" s="557"/>
      <c r="H39" s="557"/>
      <c r="I39" s="557"/>
    </row>
    <row r="40" spans="2:9" ht="14.5" customHeight="1" thickBot="1" x14ac:dyDescent="0.3">
      <c r="B40" s="9">
        <f t="shared" si="0"/>
        <v>0.74999999999999933</v>
      </c>
      <c r="C40" s="406" t="s">
        <v>15</v>
      </c>
      <c r="D40" s="557"/>
      <c r="E40" s="557"/>
      <c r="F40" s="557"/>
      <c r="G40" s="557"/>
      <c r="H40" s="557"/>
      <c r="I40" s="557"/>
    </row>
    <row r="41" spans="2:9" ht="14.5" customHeight="1" thickBot="1" x14ac:dyDescent="0.3">
      <c r="B41" s="9">
        <f t="shared" si="0"/>
        <v>0.76041666666666596</v>
      </c>
      <c r="C41" s="406" t="s">
        <v>15</v>
      </c>
      <c r="D41" s="557"/>
      <c r="E41" s="557"/>
      <c r="F41" s="557"/>
      <c r="G41" s="557"/>
      <c r="H41" s="557"/>
      <c r="I41" s="557"/>
    </row>
    <row r="42" spans="2:9" ht="14.5" customHeight="1" thickBot="1" x14ac:dyDescent="0.3">
      <c r="B42" s="9">
        <f t="shared" si="0"/>
        <v>0.77083333333333259</v>
      </c>
      <c r="C42" s="406" t="s">
        <v>15</v>
      </c>
      <c r="D42" s="406" t="s">
        <v>15</v>
      </c>
      <c r="E42" s="406" t="s">
        <v>15</v>
      </c>
      <c r="F42" s="406" t="s">
        <v>15</v>
      </c>
      <c r="G42" s="406" t="s">
        <v>15</v>
      </c>
      <c r="H42" s="406" t="s">
        <v>15</v>
      </c>
      <c r="I42" s="406" t="s">
        <v>15</v>
      </c>
    </row>
    <row r="43" spans="2:9" ht="14.5" customHeight="1" thickBot="1" x14ac:dyDescent="0.3">
      <c r="B43" s="9">
        <f t="shared" si="0"/>
        <v>0.78124999999999922</v>
      </c>
      <c r="C43" s="406" t="s">
        <v>15</v>
      </c>
      <c r="D43" s="406" t="s">
        <v>15</v>
      </c>
      <c r="E43" s="406" t="s">
        <v>15</v>
      </c>
      <c r="F43" s="406" t="s">
        <v>15</v>
      </c>
      <c r="G43" s="406" t="s">
        <v>15</v>
      </c>
      <c r="H43" s="406" t="s">
        <v>15</v>
      </c>
      <c r="I43" s="406" t="s">
        <v>15</v>
      </c>
    </row>
    <row r="44" spans="2:9" ht="14.5" customHeight="1" thickBot="1" x14ac:dyDescent="0.3">
      <c r="B44" s="9">
        <f t="shared" si="0"/>
        <v>0.79166666666666585</v>
      </c>
      <c r="C44" s="406" t="s">
        <v>15</v>
      </c>
      <c r="D44" s="406" t="s">
        <v>15</v>
      </c>
      <c r="E44" s="406" t="s">
        <v>15</v>
      </c>
      <c r="F44" s="406" t="s">
        <v>15</v>
      </c>
      <c r="G44" s="406" t="s">
        <v>15</v>
      </c>
      <c r="H44" s="406" t="s">
        <v>15</v>
      </c>
      <c r="I44" s="406" t="s">
        <v>15</v>
      </c>
    </row>
    <row r="45" spans="2:9" ht="14.5" customHeight="1" thickBot="1" x14ac:dyDescent="0.3">
      <c r="B45" s="9">
        <f t="shared" si="0"/>
        <v>0.80208333333333248</v>
      </c>
      <c r="C45" s="406" t="s">
        <v>15</v>
      </c>
      <c r="D45" s="406" t="s">
        <v>15</v>
      </c>
      <c r="E45" s="406" t="s">
        <v>15</v>
      </c>
      <c r="F45" s="406" t="s">
        <v>15</v>
      </c>
      <c r="G45" s="406" t="s">
        <v>15</v>
      </c>
      <c r="H45" s="406" t="s">
        <v>15</v>
      </c>
      <c r="I45" s="406" t="s">
        <v>15</v>
      </c>
    </row>
    <row r="46" spans="2:9" ht="14.5" customHeight="1" thickBot="1" x14ac:dyDescent="0.3">
      <c r="B46" s="9">
        <f t="shared" si="0"/>
        <v>0.81249999999999911</v>
      </c>
      <c r="C46" s="406" t="s">
        <v>15</v>
      </c>
      <c r="D46" s="559" t="s">
        <v>1189</v>
      </c>
      <c r="E46" s="559" t="s">
        <v>1189</v>
      </c>
      <c r="F46" s="559" t="s">
        <v>1189</v>
      </c>
      <c r="G46" s="559" t="s">
        <v>1189</v>
      </c>
      <c r="H46" s="406" t="s">
        <v>15</v>
      </c>
      <c r="I46" s="559" t="s">
        <v>1189</v>
      </c>
    </row>
    <row r="47" spans="2:9" ht="14.5" customHeight="1" thickBot="1" x14ac:dyDescent="0.3">
      <c r="B47" s="9">
        <f t="shared" si="0"/>
        <v>0.82291666666666574</v>
      </c>
      <c r="C47" s="406" t="s">
        <v>15</v>
      </c>
      <c r="D47" s="559"/>
      <c r="E47" s="559"/>
      <c r="F47" s="559"/>
      <c r="G47" s="559"/>
      <c r="H47" s="406" t="s">
        <v>15</v>
      </c>
      <c r="I47" s="559"/>
    </row>
    <row r="48" spans="2:9" ht="14.5" customHeight="1" thickBot="1" x14ac:dyDescent="0.3">
      <c r="B48" s="9">
        <f t="shared" si="0"/>
        <v>0.83333333333333237</v>
      </c>
      <c r="C48" s="406" t="s">
        <v>15</v>
      </c>
      <c r="D48" s="559"/>
      <c r="E48" s="559"/>
      <c r="F48" s="559"/>
      <c r="G48" s="559"/>
      <c r="H48" s="406" t="s">
        <v>15</v>
      </c>
      <c r="I48" s="559"/>
    </row>
    <row r="49" spans="2:9" ht="14.5" customHeight="1" thickBot="1" x14ac:dyDescent="0.3">
      <c r="B49" s="9">
        <f t="shared" si="0"/>
        <v>0.843749999999999</v>
      </c>
      <c r="C49" s="406" t="s">
        <v>15</v>
      </c>
      <c r="D49" s="559"/>
      <c r="E49" s="559"/>
      <c r="F49" s="559"/>
      <c r="G49" s="559"/>
      <c r="H49" s="406" t="s">
        <v>15</v>
      </c>
      <c r="I49" s="559"/>
    </row>
    <row r="50" spans="2:9" ht="14.5" customHeight="1" thickBot="1" x14ac:dyDescent="0.3">
      <c r="B50" s="9">
        <f t="shared" si="0"/>
        <v>0.85416666666666563</v>
      </c>
      <c r="C50" s="406" t="s">
        <v>15</v>
      </c>
      <c r="D50" s="559"/>
      <c r="E50" s="559"/>
      <c r="F50" s="559"/>
      <c r="G50" s="559"/>
      <c r="H50" s="406" t="s">
        <v>15</v>
      </c>
      <c r="I50" s="559"/>
    </row>
    <row r="51" spans="2:9" ht="14.5" customHeight="1" thickBot="1" x14ac:dyDescent="0.3">
      <c r="B51" s="9">
        <f t="shared" si="0"/>
        <v>0.86458333333333226</v>
      </c>
      <c r="C51" s="406" t="s">
        <v>15</v>
      </c>
      <c r="D51" s="559"/>
      <c r="E51" s="559"/>
      <c r="F51" s="559"/>
      <c r="G51" s="559"/>
      <c r="H51" s="406" t="s">
        <v>15</v>
      </c>
      <c r="I51" s="559"/>
    </row>
    <row r="52" spans="2:9" ht="14.5" customHeight="1" thickBot="1" x14ac:dyDescent="0.3">
      <c r="B52" s="9">
        <f t="shared" si="0"/>
        <v>0.87499999999999889</v>
      </c>
      <c r="C52" s="406" t="s">
        <v>15</v>
      </c>
      <c r="D52" s="559"/>
      <c r="E52" s="559"/>
      <c r="F52" s="559"/>
      <c r="G52" s="559"/>
      <c r="H52" s="406" t="s">
        <v>15</v>
      </c>
      <c r="I52" s="559"/>
    </row>
    <row r="53" spans="2:9" ht="14.5" customHeight="1" thickBot="1" x14ac:dyDescent="0.3">
      <c r="B53" s="9">
        <f t="shared" si="0"/>
        <v>0.88541666666666552</v>
      </c>
      <c r="C53" s="406" t="s">
        <v>15</v>
      </c>
      <c r="D53" s="559"/>
      <c r="E53" s="559"/>
      <c r="F53" s="559"/>
      <c r="G53" s="559"/>
      <c r="H53" s="406" t="s">
        <v>15</v>
      </c>
      <c r="I53" s="559"/>
    </row>
    <row r="54" spans="2:9" ht="14.5" customHeight="1" thickBot="1" x14ac:dyDescent="0.3">
      <c r="B54" s="9">
        <f t="shared" si="0"/>
        <v>0.89583333333333215</v>
      </c>
      <c r="C54" s="406" t="s">
        <v>15</v>
      </c>
      <c r="D54" s="406" t="s">
        <v>15</v>
      </c>
      <c r="E54" s="406" t="s">
        <v>15</v>
      </c>
      <c r="F54" s="406" t="s">
        <v>15</v>
      </c>
      <c r="G54" s="406" t="s">
        <v>15</v>
      </c>
      <c r="H54" s="406" t="s">
        <v>15</v>
      </c>
      <c r="I54" s="406" t="s">
        <v>15</v>
      </c>
    </row>
    <row r="55" spans="2:9" ht="14.5" customHeight="1" thickBot="1" x14ac:dyDescent="0.3">
      <c r="B55" s="9">
        <f t="shared" si="0"/>
        <v>0.90624999999999878</v>
      </c>
      <c r="C55" s="406" t="s">
        <v>15</v>
      </c>
      <c r="D55" s="406" t="s">
        <v>15</v>
      </c>
      <c r="E55" s="406" t="s">
        <v>15</v>
      </c>
      <c r="F55" s="406" t="s">
        <v>15</v>
      </c>
      <c r="G55" s="406" t="s">
        <v>15</v>
      </c>
      <c r="H55" s="406" t="s">
        <v>15</v>
      </c>
      <c r="I55" s="406" t="s">
        <v>15</v>
      </c>
    </row>
    <row r="56" spans="2:9" ht="14.5" customHeight="1" thickBot="1" x14ac:dyDescent="0.3">
      <c r="B56" s="9">
        <f t="shared" si="0"/>
        <v>0.91666666666666541</v>
      </c>
      <c r="C56" s="406" t="s">
        <v>15</v>
      </c>
      <c r="D56" s="557" t="s">
        <v>1210</v>
      </c>
      <c r="E56" s="557" t="s">
        <v>1210</v>
      </c>
      <c r="F56" s="557" t="s">
        <v>1210</v>
      </c>
      <c r="G56" s="557" t="s">
        <v>1210</v>
      </c>
      <c r="H56" s="557" t="s">
        <v>1210</v>
      </c>
      <c r="I56" s="557" t="s">
        <v>1210</v>
      </c>
    </row>
    <row r="57" spans="2:9" ht="14.5" customHeight="1" thickBot="1" x14ac:dyDescent="0.3">
      <c r="B57" s="9">
        <f t="shared" si="0"/>
        <v>0.92708333333333204</v>
      </c>
      <c r="C57" s="406" t="s">
        <v>15</v>
      </c>
      <c r="D57" s="557"/>
      <c r="E57" s="557"/>
      <c r="F57" s="557"/>
      <c r="G57" s="557"/>
      <c r="H57" s="557"/>
      <c r="I57" s="557"/>
    </row>
    <row r="58" spans="2:9" ht="14.5" customHeight="1" thickBot="1" x14ac:dyDescent="0.3">
      <c r="B58" s="9">
        <f t="shared" si="0"/>
        <v>0.93749999999999867</v>
      </c>
      <c r="C58" s="406" t="s">
        <v>15</v>
      </c>
      <c r="D58" s="557"/>
      <c r="E58" s="557"/>
      <c r="F58" s="557"/>
      <c r="G58" s="557"/>
      <c r="H58" s="557"/>
      <c r="I58" s="557"/>
    </row>
    <row r="59" spans="2:9" ht="14.5" customHeight="1" thickBot="1" x14ac:dyDescent="0.3">
      <c r="B59" s="9">
        <f t="shared" si="0"/>
        <v>0.9479166666666653</v>
      </c>
      <c r="C59" s="406" t="s">
        <v>15</v>
      </c>
      <c r="D59" s="557"/>
      <c r="E59" s="557"/>
      <c r="F59" s="557"/>
      <c r="G59" s="557"/>
      <c r="H59" s="557"/>
      <c r="I59" s="557"/>
    </row>
    <row r="60" spans="2:9" ht="14.5" customHeight="1" thickBot="1" x14ac:dyDescent="0.3">
      <c r="B60" s="9">
        <f t="shared" si="0"/>
        <v>0.95833333333333193</v>
      </c>
      <c r="C60" s="406" t="s">
        <v>15</v>
      </c>
      <c r="D60" s="557"/>
      <c r="E60" s="557"/>
      <c r="F60" s="557"/>
      <c r="G60" s="557"/>
      <c r="H60" s="557"/>
      <c r="I60" s="557"/>
    </row>
    <row r="61" spans="2:9" ht="14.5" customHeight="1" thickBot="1" x14ac:dyDescent="0.3">
      <c r="B61" s="9">
        <f t="shared" si="0"/>
        <v>0.96874999999999856</v>
      </c>
      <c r="C61" s="406" t="s">
        <v>15</v>
      </c>
      <c r="D61" s="557"/>
      <c r="E61" s="557"/>
      <c r="F61" s="557"/>
      <c r="G61" s="557"/>
      <c r="H61" s="557"/>
      <c r="I61" s="557"/>
    </row>
    <row r="62" spans="2:9" ht="14.5" customHeight="1" thickBot="1" x14ac:dyDescent="0.3">
      <c r="B62" s="9">
        <f t="shared" si="0"/>
        <v>0.97916666666666519</v>
      </c>
      <c r="C62" s="406" t="s">
        <v>15</v>
      </c>
      <c r="D62" s="557"/>
      <c r="E62" s="557"/>
      <c r="F62" s="557"/>
      <c r="G62" s="557"/>
      <c r="H62" s="557"/>
      <c r="I62" s="557"/>
    </row>
    <row r="63" spans="2:9" ht="14.5" customHeight="1" thickBot="1" x14ac:dyDescent="0.3">
      <c r="B63" s="9">
        <f t="shared" si="0"/>
        <v>0.98958333333333182</v>
      </c>
      <c r="C63" s="406" t="s">
        <v>15</v>
      </c>
      <c r="D63" s="557"/>
      <c r="E63" s="557"/>
      <c r="F63" s="557"/>
      <c r="G63" s="557"/>
      <c r="H63" s="557"/>
      <c r="I63" s="557"/>
    </row>
    <row r="64" spans="2:9" ht="14.5" customHeight="1" thickBot="1" x14ac:dyDescent="0.3">
      <c r="B64" s="9">
        <f t="shared" si="0"/>
        <v>0.99999999999999845</v>
      </c>
      <c r="C64" s="406" t="s">
        <v>15</v>
      </c>
      <c r="D64" s="406" t="s">
        <v>15</v>
      </c>
      <c r="E64" s="406" t="s">
        <v>15</v>
      </c>
      <c r="F64" s="406" t="s">
        <v>15</v>
      </c>
      <c r="G64" s="406" t="s">
        <v>15</v>
      </c>
      <c r="H64" s="406" t="s">
        <v>15</v>
      </c>
      <c r="I64" s="406" t="s">
        <v>15</v>
      </c>
    </row>
    <row r="65" spans="2:9" ht="14.5" customHeight="1" thickBot="1" x14ac:dyDescent="0.3">
      <c r="B65" s="9">
        <f t="shared" si="0"/>
        <v>1.0104166666666652</v>
      </c>
      <c r="C65" s="406" t="s">
        <v>15</v>
      </c>
      <c r="D65" s="509" t="s">
        <v>1211</v>
      </c>
      <c r="E65" s="509" t="s">
        <v>1211</v>
      </c>
      <c r="F65" s="509" t="s">
        <v>1211</v>
      </c>
      <c r="G65" s="509" t="s">
        <v>1211</v>
      </c>
      <c r="H65" s="406" t="s">
        <v>15</v>
      </c>
      <c r="I65" s="509" t="s">
        <v>1211</v>
      </c>
    </row>
    <row r="66" spans="2:9" ht="14.5" customHeight="1" thickBot="1" x14ac:dyDescent="0.3">
      <c r="B66" s="9">
        <f t="shared" si="0"/>
        <v>1.0208333333333319</v>
      </c>
      <c r="C66" s="406" t="s">
        <v>15</v>
      </c>
      <c r="D66" s="497"/>
      <c r="E66" s="497"/>
      <c r="F66" s="497"/>
      <c r="G66" s="497"/>
      <c r="H66" s="406" t="s">
        <v>15</v>
      </c>
      <c r="I66" s="497"/>
    </row>
    <row r="67" spans="2:9" ht="14.5" customHeight="1" thickBot="1" x14ac:dyDescent="0.3">
      <c r="B67" s="9">
        <f t="shared" si="0"/>
        <v>1.0312499999999987</v>
      </c>
      <c r="C67" s="406" t="s">
        <v>15</v>
      </c>
      <c r="D67" s="497"/>
      <c r="E67" s="497"/>
      <c r="F67" s="497"/>
      <c r="G67" s="497"/>
      <c r="H67" s="406" t="s">
        <v>15</v>
      </c>
      <c r="I67" s="497"/>
    </row>
    <row r="68" spans="2:9" ht="14.5" customHeight="1" thickBot="1" x14ac:dyDescent="0.3">
      <c r="B68" s="9">
        <f t="shared" si="0"/>
        <v>1.0416666666666654</v>
      </c>
      <c r="C68" s="406" t="s">
        <v>15</v>
      </c>
      <c r="D68" s="497"/>
      <c r="E68" s="497"/>
      <c r="F68" s="497"/>
      <c r="G68" s="497"/>
      <c r="H68" s="406" t="s">
        <v>15</v>
      </c>
      <c r="I68" s="497"/>
    </row>
    <row r="69" spans="2:9" ht="14.5" customHeight="1" thickBot="1" x14ac:dyDescent="0.3">
      <c r="B69" s="9">
        <f t="shared" si="0"/>
        <v>1.0520833333333321</v>
      </c>
      <c r="C69" s="406" t="s">
        <v>15</v>
      </c>
      <c r="D69" s="406" t="s">
        <v>15</v>
      </c>
      <c r="E69" s="406" t="s">
        <v>15</v>
      </c>
      <c r="F69" s="406" t="s">
        <v>15</v>
      </c>
      <c r="G69" s="406" t="s">
        <v>15</v>
      </c>
      <c r="H69" s="406" t="s">
        <v>15</v>
      </c>
      <c r="I69" s="406" t="s">
        <v>15</v>
      </c>
    </row>
    <row r="70" spans="2:9" ht="14.5" customHeight="1" thickBot="1" x14ac:dyDescent="0.3">
      <c r="B70" s="9">
        <f t="shared" si="0"/>
        <v>1.0624999999999989</v>
      </c>
      <c r="C70" s="406" t="s">
        <v>15</v>
      </c>
      <c r="D70" s="406" t="s">
        <v>15</v>
      </c>
      <c r="E70" s="406" t="s">
        <v>15</v>
      </c>
      <c r="F70" s="406" t="s">
        <v>15</v>
      </c>
      <c r="G70" s="406" t="s">
        <v>15</v>
      </c>
      <c r="H70" s="406" t="s">
        <v>15</v>
      </c>
      <c r="I70" s="406" t="s">
        <v>15</v>
      </c>
    </row>
    <row r="71" spans="2:9" ht="14.5" customHeight="1" thickBot="1" x14ac:dyDescent="0.3">
      <c r="B71" s="9">
        <f t="shared" ref="B71:B100" si="1">B70+TIME(0,Aralık,0)</f>
        <v>1.0729166666666656</v>
      </c>
      <c r="C71" s="406" t="s">
        <v>15</v>
      </c>
      <c r="D71" s="406" t="s">
        <v>15</v>
      </c>
      <c r="E71" s="406" t="s">
        <v>15</v>
      </c>
      <c r="F71" s="406" t="s">
        <v>15</v>
      </c>
      <c r="G71" s="406" t="s">
        <v>15</v>
      </c>
      <c r="H71" s="406" t="s">
        <v>15</v>
      </c>
      <c r="I71" s="406" t="s">
        <v>15</v>
      </c>
    </row>
    <row r="72" spans="2:9" ht="14.5" customHeight="1" thickBot="1" x14ac:dyDescent="0.3">
      <c r="B72" s="9">
        <f t="shared" si="1"/>
        <v>1.0833333333333324</v>
      </c>
      <c r="C72" s="406" t="s">
        <v>15</v>
      </c>
      <c r="D72" s="406" t="s">
        <v>15</v>
      </c>
      <c r="E72" s="406" t="s">
        <v>15</v>
      </c>
      <c r="F72" s="406" t="s">
        <v>15</v>
      </c>
      <c r="G72" s="406" t="s">
        <v>15</v>
      </c>
      <c r="H72" s="406" t="s">
        <v>15</v>
      </c>
      <c r="I72" s="406" t="s">
        <v>15</v>
      </c>
    </row>
    <row r="73" spans="2:9" ht="14.5" customHeight="1" thickBot="1" x14ac:dyDescent="0.3">
      <c r="B73" s="9">
        <f t="shared" si="1"/>
        <v>1.0937499999999991</v>
      </c>
      <c r="C73" s="406" t="s">
        <v>15</v>
      </c>
      <c r="D73" s="406" t="s">
        <v>15</v>
      </c>
      <c r="E73" s="406" t="s">
        <v>15</v>
      </c>
      <c r="F73" s="406" t="s">
        <v>15</v>
      </c>
      <c r="G73" s="406" t="s">
        <v>15</v>
      </c>
      <c r="H73" s="406" t="s">
        <v>15</v>
      </c>
      <c r="I73" s="406" t="s">
        <v>15</v>
      </c>
    </row>
    <row r="74" spans="2:9" ht="14.5" customHeight="1" thickBot="1" x14ac:dyDescent="0.3">
      <c r="B74" s="9">
        <f t="shared" si="1"/>
        <v>1.1041666666666659</v>
      </c>
      <c r="C74" s="406" t="s">
        <v>15</v>
      </c>
      <c r="D74" s="406" t="s">
        <v>15</v>
      </c>
      <c r="E74" s="406" t="s">
        <v>15</v>
      </c>
      <c r="F74" s="406" t="s">
        <v>15</v>
      </c>
      <c r="G74" s="406" t="s">
        <v>15</v>
      </c>
      <c r="H74" s="406" t="s">
        <v>15</v>
      </c>
      <c r="I74" s="406" t="s">
        <v>15</v>
      </c>
    </row>
    <row r="75" spans="2:9" ht="14.5" customHeight="1" thickBot="1" x14ac:dyDescent="0.3">
      <c r="B75" s="9">
        <f t="shared" si="1"/>
        <v>1.1145833333333326</v>
      </c>
      <c r="C75" s="406" t="s">
        <v>15</v>
      </c>
      <c r="D75" s="406" t="s">
        <v>15</v>
      </c>
      <c r="E75" s="406" t="s">
        <v>15</v>
      </c>
      <c r="F75" s="406" t="s">
        <v>15</v>
      </c>
      <c r="G75" s="406" t="s">
        <v>15</v>
      </c>
      <c r="H75" s="406" t="s">
        <v>15</v>
      </c>
      <c r="I75" s="406" t="s">
        <v>15</v>
      </c>
    </row>
    <row r="76" spans="2:9" ht="14.5" customHeight="1" thickBot="1" x14ac:dyDescent="0.3">
      <c r="B76" s="9">
        <f t="shared" si="1"/>
        <v>1.1249999999999993</v>
      </c>
      <c r="C76" s="406" t="s">
        <v>15</v>
      </c>
      <c r="D76" s="406" t="s">
        <v>15</v>
      </c>
      <c r="E76" s="406" t="s">
        <v>15</v>
      </c>
      <c r="F76" s="406" t="s">
        <v>15</v>
      </c>
      <c r="G76" s="406" t="s">
        <v>15</v>
      </c>
      <c r="H76" s="406" t="s">
        <v>15</v>
      </c>
      <c r="I76" s="406" t="s">
        <v>15</v>
      </c>
    </row>
    <row r="77" spans="2:9" ht="14.5" customHeight="1" thickBot="1" x14ac:dyDescent="0.3">
      <c r="B77" s="9">
        <f t="shared" si="1"/>
        <v>1.1354166666666661</v>
      </c>
      <c r="C77" s="406" t="s">
        <v>15</v>
      </c>
      <c r="D77" s="406" t="s">
        <v>15</v>
      </c>
      <c r="E77" s="406" t="s">
        <v>15</v>
      </c>
      <c r="F77" s="406" t="s">
        <v>15</v>
      </c>
      <c r="G77" s="406" t="s">
        <v>15</v>
      </c>
      <c r="H77" s="406" t="s">
        <v>15</v>
      </c>
      <c r="I77" s="406" t="s">
        <v>15</v>
      </c>
    </row>
    <row r="78" spans="2:9" ht="14.5" customHeight="1" thickBot="1" x14ac:dyDescent="0.3">
      <c r="B78" s="9">
        <f t="shared" si="1"/>
        <v>1.1458333333333328</v>
      </c>
      <c r="C78" s="406" t="s">
        <v>15</v>
      </c>
      <c r="D78" s="406" t="s">
        <v>15</v>
      </c>
      <c r="E78" s="406" t="s">
        <v>15</v>
      </c>
      <c r="F78" s="406" t="s">
        <v>15</v>
      </c>
      <c r="G78" s="406" t="s">
        <v>15</v>
      </c>
      <c r="H78" s="406" t="s">
        <v>15</v>
      </c>
      <c r="I78" s="406" t="s">
        <v>15</v>
      </c>
    </row>
    <row r="79" spans="2:9" ht="14.5" customHeight="1" thickBot="1" x14ac:dyDescent="0.3">
      <c r="B79" s="9">
        <f t="shared" si="1"/>
        <v>1.1562499999999996</v>
      </c>
      <c r="C79" s="406" t="s">
        <v>15</v>
      </c>
      <c r="D79" s="406" t="s">
        <v>15</v>
      </c>
      <c r="E79" s="406" t="s">
        <v>15</v>
      </c>
      <c r="F79" s="406" t="s">
        <v>15</v>
      </c>
      <c r="G79" s="406" t="s">
        <v>15</v>
      </c>
      <c r="H79" s="406" t="s">
        <v>15</v>
      </c>
      <c r="I79" s="406" t="s">
        <v>15</v>
      </c>
    </row>
    <row r="80" spans="2:9" ht="14.5" customHeight="1" thickBot="1" x14ac:dyDescent="0.3">
      <c r="B80" s="9">
        <f t="shared" si="1"/>
        <v>1.1666666666666663</v>
      </c>
      <c r="C80" s="406" t="s">
        <v>15</v>
      </c>
      <c r="D80" s="406" t="s">
        <v>15</v>
      </c>
      <c r="E80" s="406" t="s">
        <v>15</v>
      </c>
      <c r="F80" s="406" t="s">
        <v>15</v>
      </c>
      <c r="G80" s="406" t="s">
        <v>15</v>
      </c>
      <c r="H80" s="406" t="s">
        <v>15</v>
      </c>
      <c r="I80" s="406" t="s">
        <v>15</v>
      </c>
    </row>
    <row r="81" spans="2:9" ht="14.5" customHeight="1" thickBot="1" x14ac:dyDescent="0.3">
      <c r="B81" s="9">
        <f t="shared" si="1"/>
        <v>1.177083333333333</v>
      </c>
      <c r="C81" s="406" t="s">
        <v>15</v>
      </c>
      <c r="D81" s="406" t="s">
        <v>15</v>
      </c>
      <c r="E81" s="406" t="s">
        <v>15</v>
      </c>
      <c r="F81" s="406" t="s">
        <v>15</v>
      </c>
      <c r="G81" s="406" t="s">
        <v>15</v>
      </c>
      <c r="H81" s="406" t="s">
        <v>15</v>
      </c>
      <c r="I81" s="406" t="s">
        <v>15</v>
      </c>
    </row>
    <row r="82" spans="2:9" ht="14.5" customHeight="1" thickBot="1" x14ac:dyDescent="0.3">
      <c r="B82" s="9">
        <f t="shared" si="1"/>
        <v>1.1874999999999998</v>
      </c>
      <c r="C82" s="406" t="s">
        <v>15</v>
      </c>
      <c r="D82" s="406" t="s">
        <v>15</v>
      </c>
      <c r="E82" s="406" t="s">
        <v>15</v>
      </c>
      <c r="F82" s="406" t="s">
        <v>15</v>
      </c>
      <c r="G82" s="406" t="s">
        <v>15</v>
      </c>
      <c r="H82" s="406" t="s">
        <v>15</v>
      </c>
      <c r="I82" s="406" t="s">
        <v>15</v>
      </c>
    </row>
    <row r="83" spans="2:9" ht="14.5" customHeight="1" thickBot="1" x14ac:dyDescent="0.3">
      <c r="B83" s="9">
        <f t="shared" si="1"/>
        <v>1.1979166666666665</v>
      </c>
      <c r="C83" s="406" t="s">
        <v>15</v>
      </c>
      <c r="D83" s="406" t="s">
        <v>15</v>
      </c>
      <c r="E83" s="406" t="s">
        <v>15</v>
      </c>
      <c r="F83" s="406" t="s">
        <v>15</v>
      </c>
      <c r="G83" s="406" t="s">
        <v>15</v>
      </c>
      <c r="H83" s="406" t="s">
        <v>15</v>
      </c>
      <c r="I83" s="406" t="s">
        <v>15</v>
      </c>
    </row>
    <row r="84" spans="2:9" ht="14.5" customHeight="1" thickBot="1" x14ac:dyDescent="0.3">
      <c r="B84" s="9">
        <f t="shared" si="1"/>
        <v>1.2083333333333333</v>
      </c>
      <c r="C84" s="406" t="s">
        <v>15</v>
      </c>
      <c r="D84" s="406" t="s">
        <v>15</v>
      </c>
      <c r="E84" s="406" t="s">
        <v>15</v>
      </c>
      <c r="F84" s="406" t="s">
        <v>15</v>
      </c>
      <c r="G84" s="406" t="s">
        <v>15</v>
      </c>
      <c r="H84" s="406" t="s">
        <v>15</v>
      </c>
      <c r="I84" s="406" t="s">
        <v>15</v>
      </c>
    </row>
    <row r="85" spans="2:9" ht="14.5" customHeight="1" thickBot="1" x14ac:dyDescent="0.3">
      <c r="B85" s="9">
        <f t="shared" si="1"/>
        <v>1.21875</v>
      </c>
      <c r="C85" s="406" t="s">
        <v>15</v>
      </c>
      <c r="D85" s="406" t="s">
        <v>15</v>
      </c>
      <c r="E85" s="406" t="s">
        <v>15</v>
      </c>
      <c r="F85" s="406" t="s">
        <v>15</v>
      </c>
      <c r="G85" s="406" t="s">
        <v>15</v>
      </c>
      <c r="H85" s="406" t="s">
        <v>15</v>
      </c>
      <c r="I85" s="406" t="s">
        <v>15</v>
      </c>
    </row>
    <row r="86" spans="2:9" ht="14.5" customHeight="1" thickBot="1" x14ac:dyDescent="0.3">
      <c r="B86" s="9">
        <f t="shared" si="1"/>
        <v>1.2291666666666667</v>
      </c>
      <c r="C86" s="406" t="s">
        <v>15</v>
      </c>
      <c r="D86" s="406" t="s">
        <v>15</v>
      </c>
      <c r="E86" s="406" t="s">
        <v>15</v>
      </c>
      <c r="F86" s="406" t="s">
        <v>15</v>
      </c>
      <c r="G86" s="406" t="s">
        <v>15</v>
      </c>
      <c r="H86" s="406" t="s">
        <v>15</v>
      </c>
      <c r="I86" s="406" t="s">
        <v>15</v>
      </c>
    </row>
    <row r="87" spans="2:9" ht="14.5" customHeight="1" thickBot="1" x14ac:dyDescent="0.3">
      <c r="B87" s="9">
        <f t="shared" si="1"/>
        <v>1.2395833333333335</v>
      </c>
      <c r="C87" s="406" t="s">
        <v>15</v>
      </c>
      <c r="D87" s="406" t="s">
        <v>15</v>
      </c>
      <c r="E87" s="406" t="s">
        <v>15</v>
      </c>
      <c r="F87" s="406" t="s">
        <v>15</v>
      </c>
      <c r="G87" s="406" t="s">
        <v>15</v>
      </c>
      <c r="H87" s="406" t="s">
        <v>15</v>
      </c>
      <c r="I87" s="406" t="s">
        <v>15</v>
      </c>
    </row>
    <row r="88" spans="2:9" ht="14.5" customHeight="1" thickBot="1" x14ac:dyDescent="0.3">
      <c r="B88" s="9">
        <f t="shared" si="1"/>
        <v>1.2500000000000002</v>
      </c>
      <c r="C88" s="406" t="s">
        <v>15</v>
      </c>
      <c r="D88" s="406" t="s">
        <v>15</v>
      </c>
      <c r="E88" s="406" t="s">
        <v>15</v>
      </c>
      <c r="F88" s="406" t="s">
        <v>15</v>
      </c>
      <c r="G88" s="406" t="s">
        <v>15</v>
      </c>
      <c r="H88" s="406" t="s">
        <v>15</v>
      </c>
      <c r="I88" s="406" t="s">
        <v>15</v>
      </c>
    </row>
    <row r="89" spans="2:9" ht="14.5" customHeight="1" thickBot="1" x14ac:dyDescent="0.3">
      <c r="B89" s="9">
        <f t="shared" si="1"/>
        <v>1.260416666666667</v>
      </c>
      <c r="C89" s="406" t="s">
        <v>15</v>
      </c>
      <c r="D89" s="406" t="s">
        <v>15</v>
      </c>
      <c r="E89" s="406" t="s">
        <v>15</v>
      </c>
      <c r="F89" s="406" t="s">
        <v>15</v>
      </c>
      <c r="G89" s="406" t="s">
        <v>15</v>
      </c>
      <c r="H89" s="406" t="s">
        <v>15</v>
      </c>
      <c r="I89" s="406" t="s">
        <v>15</v>
      </c>
    </row>
    <row r="90" spans="2:9" ht="14.5" customHeight="1" thickBot="1" x14ac:dyDescent="0.3">
      <c r="B90" s="9">
        <f t="shared" si="1"/>
        <v>1.2708333333333337</v>
      </c>
      <c r="C90" s="406" t="s">
        <v>15</v>
      </c>
      <c r="D90" s="406" t="s">
        <v>15</v>
      </c>
      <c r="E90" s="406" t="s">
        <v>15</v>
      </c>
      <c r="F90" s="406" t="s">
        <v>15</v>
      </c>
      <c r="G90" s="406" t="s">
        <v>15</v>
      </c>
      <c r="H90" s="406" t="s">
        <v>15</v>
      </c>
      <c r="I90" s="406" t="s">
        <v>15</v>
      </c>
    </row>
    <row r="91" spans="2:9" ht="14.5" customHeight="1" thickBot="1" x14ac:dyDescent="0.3">
      <c r="B91" s="9">
        <f t="shared" si="1"/>
        <v>1.2812500000000004</v>
      </c>
      <c r="C91" s="406" t="s">
        <v>15</v>
      </c>
      <c r="D91" s="406" t="s">
        <v>15</v>
      </c>
      <c r="E91" s="406" t="s">
        <v>15</v>
      </c>
      <c r="F91" s="406" t="s">
        <v>15</v>
      </c>
      <c r="G91" s="406" t="s">
        <v>15</v>
      </c>
      <c r="H91" s="406" t="s">
        <v>15</v>
      </c>
      <c r="I91" s="406" t="s">
        <v>15</v>
      </c>
    </row>
    <row r="92" spans="2:9" ht="14.5" customHeight="1" thickBot="1" x14ac:dyDescent="0.3">
      <c r="B92" s="9">
        <f t="shared" si="1"/>
        <v>1.2916666666666672</v>
      </c>
      <c r="C92" s="406" t="s">
        <v>15</v>
      </c>
      <c r="D92" s="406" t="s">
        <v>15</v>
      </c>
      <c r="E92" s="406" t="s">
        <v>15</v>
      </c>
      <c r="F92" s="406" t="s">
        <v>15</v>
      </c>
      <c r="G92" s="406" t="s">
        <v>15</v>
      </c>
      <c r="H92" s="406" t="s">
        <v>15</v>
      </c>
      <c r="I92" s="406" t="s">
        <v>15</v>
      </c>
    </row>
    <row r="93" spans="2:9" ht="14.5" customHeight="1" thickBot="1" x14ac:dyDescent="0.3">
      <c r="B93" s="9">
        <f t="shared" si="1"/>
        <v>1.3020833333333339</v>
      </c>
      <c r="C93" s="406" t="s">
        <v>15</v>
      </c>
      <c r="D93" s="406" t="s">
        <v>15</v>
      </c>
      <c r="E93" s="406" t="s">
        <v>15</v>
      </c>
      <c r="F93" s="406" t="s">
        <v>15</v>
      </c>
      <c r="G93" s="406" t="s">
        <v>15</v>
      </c>
      <c r="H93" s="406" t="s">
        <v>15</v>
      </c>
      <c r="I93" s="406" t="s">
        <v>15</v>
      </c>
    </row>
    <row r="94" spans="2:9" ht="14.5" customHeight="1" thickBot="1" x14ac:dyDescent="0.3">
      <c r="B94" s="9">
        <f t="shared" si="1"/>
        <v>1.3125000000000007</v>
      </c>
      <c r="C94" s="406" t="s">
        <v>15</v>
      </c>
      <c r="D94" s="406" t="s">
        <v>15</v>
      </c>
      <c r="E94" s="406" t="s">
        <v>15</v>
      </c>
      <c r="F94" s="406" t="s">
        <v>15</v>
      </c>
      <c r="G94" s="406" t="s">
        <v>15</v>
      </c>
      <c r="H94" s="406" t="s">
        <v>15</v>
      </c>
      <c r="I94" s="406" t="s">
        <v>15</v>
      </c>
    </row>
    <row r="95" spans="2:9" ht="14.5" customHeight="1" thickBot="1" x14ac:dyDescent="0.3">
      <c r="B95" s="9">
        <f t="shared" si="1"/>
        <v>1.3229166666666674</v>
      </c>
      <c r="C95" s="406" t="s">
        <v>15</v>
      </c>
      <c r="D95" s="406" t="s">
        <v>15</v>
      </c>
      <c r="E95" s="406" t="s">
        <v>15</v>
      </c>
      <c r="F95" s="406" t="s">
        <v>15</v>
      </c>
      <c r="G95" s="406" t="s">
        <v>15</v>
      </c>
      <c r="H95" s="406" t="s">
        <v>15</v>
      </c>
      <c r="I95" s="406" t="s">
        <v>15</v>
      </c>
    </row>
    <row r="96" spans="2:9" ht="14.5" customHeight="1" thickBot="1" x14ac:dyDescent="0.3">
      <c r="B96" s="9">
        <f t="shared" si="1"/>
        <v>1.3333333333333341</v>
      </c>
      <c r="C96" s="406" t="s">
        <v>15</v>
      </c>
      <c r="D96" s="406" t="s">
        <v>15</v>
      </c>
      <c r="E96" s="406" t="s">
        <v>15</v>
      </c>
      <c r="F96" s="406" t="s">
        <v>15</v>
      </c>
      <c r="G96" s="406" t="s">
        <v>15</v>
      </c>
      <c r="H96" s="406" t="s">
        <v>15</v>
      </c>
      <c r="I96" s="406" t="s">
        <v>15</v>
      </c>
    </row>
    <row r="97" spans="2:9" ht="14.5" customHeight="1" thickBot="1" x14ac:dyDescent="0.3">
      <c r="B97" s="9">
        <f t="shared" si="1"/>
        <v>1.3437500000000009</v>
      </c>
      <c r="C97" s="406" t="s">
        <v>15</v>
      </c>
      <c r="D97" s="406" t="s">
        <v>15</v>
      </c>
      <c r="E97" s="406" t="s">
        <v>15</v>
      </c>
      <c r="F97" s="406" t="s">
        <v>15</v>
      </c>
      <c r="G97" s="406" t="s">
        <v>15</v>
      </c>
      <c r="H97" s="406" t="s">
        <v>15</v>
      </c>
      <c r="I97" s="406" t="s">
        <v>15</v>
      </c>
    </row>
    <row r="98" spans="2:9" ht="14.5" customHeight="1" thickBot="1" x14ac:dyDescent="0.3">
      <c r="B98" s="9">
        <f t="shared" si="1"/>
        <v>1.3541666666666676</v>
      </c>
      <c r="C98" s="406" t="s">
        <v>15</v>
      </c>
      <c r="D98" s="406" t="s">
        <v>15</v>
      </c>
      <c r="E98" s="406" t="s">
        <v>15</v>
      </c>
      <c r="F98" s="406" t="s">
        <v>15</v>
      </c>
      <c r="G98" s="406" t="s">
        <v>15</v>
      </c>
      <c r="H98" s="406" t="s">
        <v>15</v>
      </c>
      <c r="I98" s="406" t="s">
        <v>15</v>
      </c>
    </row>
    <row r="99" spans="2:9" ht="14.5" customHeight="1" thickBot="1" x14ac:dyDescent="0.3">
      <c r="B99" s="9">
        <f t="shared" si="1"/>
        <v>1.3645833333333344</v>
      </c>
      <c r="C99" s="406" t="s">
        <v>15</v>
      </c>
      <c r="D99" s="406" t="s">
        <v>15</v>
      </c>
      <c r="E99" s="406" t="s">
        <v>15</v>
      </c>
      <c r="F99" s="406" t="s">
        <v>15</v>
      </c>
      <c r="G99" s="406" t="s">
        <v>15</v>
      </c>
      <c r="H99" s="406" t="s">
        <v>15</v>
      </c>
      <c r="I99" s="406" t="s">
        <v>15</v>
      </c>
    </row>
    <row r="100" spans="2:9" ht="14.5" customHeight="1" thickBot="1" x14ac:dyDescent="0.3">
      <c r="B100" s="9">
        <f t="shared" si="1"/>
        <v>1.3750000000000011</v>
      </c>
      <c r="C100" s="406" t="s">
        <v>15</v>
      </c>
      <c r="D100" s="406" t="s">
        <v>15</v>
      </c>
      <c r="E100" s="406" t="s">
        <v>15</v>
      </c>
      <c r="F100" s="406" t="s">
        <v>15</v>
      </c>
      <c r="G100" s="406" t="s">
        <v>15</v>
      </c>
      <c r="H100" s="406" t="s">
        <v>15</v>
      </c>
      <c r="I100" s="406" t="s">
        <v>15</v>
      </c>
    </row>
  </sheetData>
  <mergeCells count="44">
    <mergeCell ref="H9:H17"/>
    <mergeCell ref="I9:I17"/>
    <mergeCell ref="B1:D1"/>
    <mergeCell ref="E1:F1"/>
    <mergeCell ref="D4:D7"/>
    <mergeCell ref="E4:E7"/>
    <mergeCell ref="F4:F7"/>
    <mergeCell ref="G4:G7"/>
    <mergeCell ref="H4:H7"/>
    <mergeCell ref="I4:I7"/>
    <mergeCell ref="C9:C17"/>
    <mergeCell ref="D9:D17"/>
    <mergeCell ref="E9:E17"/>
    <mergeCell ref="F9:F17"/>
    <mergeCell ref="G9:G17"/>
    <mergeCell ref="C20:C25"/>
    <mergeCell ref="D24:D31"/>
    <mergeCell ref="E24:E31"/>
    <mergeCell ref="F24:F31"/>
    <mergeCell ref="G24:G31"/>
    <mergeCell ref="I24:I31"/>
    <mergeCell ref="D34:D41"/>
    <mergeCell ref="E34:E41"/>
    <mergeCell ref="F34:F41"/>
    <mergeCell ref="G34:G41"/>
    <mergeCell ref="H34:H41"/>
    <mergeCell ref="I34:I41"/>
    <mergeCell ref="H24:H31"/>
    <mergeCell ref="I56:I63"/>
    <mergeCell ref="D46:D53"/>
    <mergeCell ref="E46:E53"/>
    <mergeCell ref="F46:F53"/>
    <mergeCell ref="G46:G53"/>
    <mergeCell ref="I46:I53"/>
    <mergeCell ref="D56:D63"/>
    <mergeCell ref="E56:E63"/>
    <mergeCell ref="F56:F63"/>
    <mergeCell ref="G56:G63"/>
    <mergeCell ref="H56:H63"/>
    <mergeCell ref="I65:I68"/>
    <mergeCell ref="D65:D68"/>
    <mergeCell ref="E65:E68"/>
    <mergeCell ref="F65:F68"/>
    <mergeCell ref="G65:G68"/>
  </mergeCells>
  <dataValidations count="9">
    <dataValidation allowBlank="1" showInputMessage="1" showErrorMessage="1" prompt="Bu çalışma sayfasında bir Ders Programı oluşturun. C2 hücresine Başlangıç Saatini, E2 hücresine süre aralığını ve B3 hücresine haftalık program başlangıcını girin." sqref="A1"/>
    <dataValidation allowBlank="1" showInputMessage="1" showErrorMessage="1" prompt="Bu sütundaki başlığın altına bu hafta içi günlerinin programını girin. Süre için bir hücreyi ya da hücreleri seçin; Giriş sekmesindeki seçenekleri kullanarak sınıflar için aralığı kapsayan hücreleri çözün/birleştirin." sqref="C3:I3"/>
    <dataValidation allowBlank="1" showInputMessage="1" showErrorMessage="1" prompt="Zaman, bu sütundaki bu başlığın altında otomatik olarak güncelleştirilir." sqref="B3"/>
    <dataValidation allowBlank="1" showInputMessage="1" showErrorMessage="1" prompt="Sağdaki hücreye Başlangıç Zamanını girin" sqref="B2"/>
    <dataValidation allowBlank="1" showInputMessage="1" showErrorMessage="1" prompt="Bu hücreye Başlangıç Zamanını girin" sqref="C2"/>
    <dataValidation allowBlank="1" showInputMessage="1" showErrorMessage="1" prompt="Sağdaki hücreye dakika cinsinden Zaman Aralığını girin" sqref="D2"/>
    <dataValidation allowBlank="1" showInputMessage="1" showErrorMessage="1" prompt="Bu hücreye dakika cinsinden Zaman Aralığını girin" sqref="E2"/>
    <dataValidation allowBlank="1" showInputMessage="1" showErrorMessage="1" prompt="Bu çalışma kitabının başlığı bu hücrededir. Sağdaki hücreye dönem ismini girin" sqref="B1:D1"/>
    <dataValidation allowBlank="1" showInputMessage="1" showErrorMessage="1" prompt="Bu hücreye dönem ismini girin" sqref="E1:F1"/>
  </dataValidations>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00"/>
  <sheetViews>
    <sheetView topLeftCell="A25" workbookViewId="0">
      <selection activeCell="E34" sqref="E34:E41"/>
    </sheetView>
  </sheetViews>
  <sheetFormatPr defaultColWidth="6.0703125" defaultRowHeight="14" thickBottom="1" x14ac:dyDescent="0.3"/>
  <cols>
    <col min="1" max="1" width="1.5703125" style="382" customWidth="1"/>
    <col min="2" max="2" width="10.42578125" style="382" customWidth="1"/>
    <col min="3" max="9" width="16.7109375" style="382" customWidth="1"/>
    <col min="10" max="10" width="2" style="382" customWidth="1"/>
    <col min="11" max="16384" width="6.0703125" style="382"/>
  </cols>
  <sheetData>
    <row r="1" spans="2:10" ht="60" customHeight="1" thickBot="1" x14ac:dyDescent="0.3">
      <c r="B1" s="543" t="s">
        <v>18</v>
      </c>
      <c r="C1" s="544"/>
      <c r="D1" s="545"/>
      <c r="E1" s="546"/>
      <c r="F1" s="547"/>
    </row>
    <row r="2" spans="2:10" ht="30" customHeight="1" thickBot="1" x14ac:dyDescent="0.3">
      <c r="B2" s="383" t="s">
        <v>0</v>
      </c>
      <c r="C2" s="7">
        <v>0.375</v>
      </c>
      <c r="D2" s="383" t="s">
        <v>3</v>
      </c>
      <c r="E2" s="1">
        <v>15</v>
      </c>
      <c r="F2" s="384" t="s">
        <v>6</v>
      </c>
    </row>
    <row r="3" spans="2:10" ht="30" customHeight="1" thickBot="1" x14ac:dyDescent="0.3">
      <c r="B3" s="385" t="s">
        <v>1</v>
      </c>
      <c r="C3" s="386" t="s">
        <v>2</v>
      </c>
      <c r="D3" s="386" t="s">
        <v>4</v>
      </c>
      <c r="E3" s="386" t="s">
        <v>5</v>
      </c>
      <c r="F3" s="386" t="s">
        <v>7</v>
      </c>
      <c r="G3" s="386" t="s">
        <v>8</v>
      </c>
      <c r="H3" s="386" t="s">
        <v>9</v>
      </c>
      <c r="I3" s="387" t="s">
        <v>10</v>
      </c>
      <c r="J3" s="382" t="s">
        <v>11</v>
      </c>
    </row>
    <row r="4" spans="2:10" ht="15.75" customHeight="1" thickBot="1" x14ac:dyDescent="0.3">
      <c r="B4" s="388">
        <f>BaşlangıçSaati</f>
        <v>0.375</v>
      </c>
      <c r="C4" s="407" t="s">
        <v>15</v>
      </c>
      <c r="D4" s="407" t="s">
        <v>15</v>
      </c>
      <c r="E4" s="407" t="s">
        <v>15</v>
      </c>
      <c r="F4" s="407" t="s">
        <v>15</v>
      </c>
      <c r="G4" s="407" t="s">
        <v>15</v>
      </c>
      <c r="H4" s="407" t="s">
        <v>15</v>
      </c>
      <c r="I4" s="407" t="s">
        <v>15</v>
      </c>
      <c r="J4" s="382" t="s">
        <v>11</v>
      </c>
    </row>
    <row r="5" spans="2:10" ht="15.75" customHeight="1" thickBot="1" x14ac:dyDescent="0.3">
      <c r="B5" s="8">
        <f>B4+TIME(0,Aralık,0)</f>
        <v>0.38541666666666669</v>
      </c>
      <c r="C5" s="407" t="s">
        <v>15</v>
      </c>
      <c r="D5" s="407" t="s">
        <v>15</v>
      </c>
      <c r="E5" s="407" t="s">
        <v>15</v>
      </c>
      <c r="F5" s="407" t="s">
        <v>15</v>
      </c>
      <c r="G5" s="407" t="s">
        <v>15</v>
      </c>
      <c r="H5" s="407" t="s">
        <v>15</v>
      </c>
      <c r="I5" s="407" t="s">
        <v>15</v>
      </c>
    </row>
    <row r="6" spans="2:10" ht="15.75" customHeight="1" thickBot="1" x14ac:dyDescent="0.3">
      <c r="B6" s="9">
        <f>B5+TIME(0,Aralık,0)</f>
        <v>0.39583333333333337</v>
      </c>
      <c r="C6" s="407" t="s">
        <v>15</v>
      </c>
      <c r="D6" s="407" t="s">
        <v>15</v>
      </c>
      <c r="E6" s="407" t="s">
        <v>15</v>
      </c>
      <c r="F6" s="407" t="s">
        <v>15</v>
      </c>
      <c r="G6" s="407" t="s">
        <v>15</v>
      </c>
      <c r="H6" s="407" t="s">
        <v>15</v>
      </c>
      <c r="I6" s="407" t="s">
        <v>15</v>
      </c>
    </row>
    <row r="7" spans="2:10" ht="15.65" customHeight="1" thickBot="1" x14ac:dyDescent="0.3">
      <c r="B7" s="8">
        <f t="shared" ref="B7:B70" si="0">B6+TIME(0,Aralık,0)</f>
        <v>0.40625000000000006</v>
      </c>
      <c r="C7" s="407" t="s">
        <v>15</v>
      </c>
      <c r="D7" s="407" t="s">
        <v>15</v>
      </c>
      <c r="E7" s="407" t="s">
        <v>15</v>
      </c>
      <c r="F7" s="407" t="s">
        <v>15</v>
      </c>
      <c r="G7" s="407" t="s">
        <v>15</v>
      </c>
      <c r="H7" s="407" t="s">
        <v>15</v>
      </c>
      <c r="I7" s="407" t="s">
        <v>15</v>
      </c>
    </row>
    <row r="8" spans="2:10" ht="15.65" customHeight="1" thickBot="1" x14ac:dyDescent="0.3">
      <c r="B8" s="9">
        <f t="shared" si="0"/>
        <v>0.41666666666666674</v>
      </c>
      <c r="C8" s="407" t="s">
        <v>15</v>
      </c>
      <c r="D8" s="407" t="s">
        <v>15</v>
      </c>
      <c r="E8" s="407" t="s">
        <v>15</v>
      </c>
      <c r="F8" s="407" t="s">
        <v>15</v>
      </c>
      <c r="G8" s="407" t="s">
        <v>15</v>
      </c>
      <c r="H8" s="407" t="s">
        <v>15</v>
      </c>
      <c r="I8" s="407" t="s">
        <v>15</v>
      </c>
    </row>
    <row r="9" spans="2:10" ht="14.5" customHeight="1" thickBot="1" x14ac:dyDescent="0.3">
      <c r="B9" s="8">
        <f t="shared" si="0"/>
        <v>0.42708333333333343</v>
      </c>
      <c r="C9" s="550" t="s">
        <v>1112</v>
      </c>
      <c r="D9" s="550" t="s">
        <v>1112</v>
      </c>
      <c r="E9" s="550" t="s">
        <v>1112</v>
      </c>
      <c r="F9" s="550" t="s">
        <v>1212</v>
      </c>
      <c r="G9" s="550" t="s">
        <v>1213</v>
      </c>
      <c r="H9" s="550" t="s">
        <v>1214</v>
      </c>
      <c r="I9" s="550" t="s">
        <v>1215</v>
      </c>
    </row>
    <row r="10" spans="2:10" ht="14.5" customHeight="1" thickBot="1" x14ac:dyDescent="0.3">
      <c r="B10" s="9">
        <f t="shared" si="0"/>
        <v>0.43750000000000011</v>
      </c>
      <c r="C10" s="497"/>
      <c r="D10" s="497"/>
      <c r="E10" s="497"/>
      <c r="F10" s="497"/>
      <c r="G10" s="497"/>
      <c r="H10" s="497"/>
      <c r="I10" s="497"/>
    </row>
    <row r="11" spans="2:10" ht="14.5" customHeight="1" thickBot="1" x14ac:dyDescent="0.3">
      <c r="B11" s="8">
        <f t="shared" si="0"/>
        <v>0.4479166666666668</v>
      </c>
      <c r="C11" s="497"/>
      <c r="D11" s="497"/>
      <c r="E11" s="497"/>
      <c r="F11" s="497"/>
      <c r="G11" s="497"/>
      <c r="H11" s="497"/>
      <c r="I11" s="497"/>
    </row>
    <row r="12" spans="2:10" ht="14.5" customHeight="1" thickBot="1" x14ac:dyDescent="0.3">
      <c r="B12" s="9">
        <f t="shared" si="0"/>
        <v>0.45833333333333348</v>
      </c>
      <c r="C12" s="497"/>
      <c r="D12" s="497"/>
      <c r="E12" s="497"/>
      <c r="F12" s="497"/>
      <c r="G12" s="497"/>
      <c r="H12" s="497"/>
      <c r="I12" s="497"/>
    </row>
    <row r="13" spans="2:10" ht="14.5" customHeight="1" thickBot="1" x14ac:dyDescent="0.3">
      <c r="B13" s="8">
        <f t="shared" si="0"/>
        <v>0.46875000000000017</v>
      </c>
      <c r="C13" s="497"/>
      <c r="D13" s="497"/>
      <c r="E13" s="497"/>
      <c r="F13" s="497"/>
      <c r="G13" s="497"/>
      <c r="H13" s="497"/>
      <c r="I13" s="497"/>
    </row>
    <row r="14" spans="2:10" ht="14.5" customHeight="1" thickBot="1" x14ac:dyDescent="0.3">
      <c r="B14" s="9">
        <f t="shared" si="0"/>
        <v>0.47916666666666685</v>
      </c>
      <c r="C14" s="497"/>
      <c r="D14" s="497"/>
      <c r="E14" s="497"/>
      <c r="F14" s="497"/>
      <c r="G14" s="497"/>
      <c r="H14" s="497"/>
      <c r="I14" s="497"/>
    </row>
    <row r="15" spans="2:10" ht="14.5" customHeight="1" thickBot="1" x14ac:dyDescent="0.3">
      <c r="B15" s="8">
        <f t="shared" si="0"/>
        <v>0.48958333333333354</v>
      </c>
      <c r="C15" s="497"/>
      <c r="D15" s="497"/>
      <c r="E15" s="497"/>
      <c r="F15" s="497"/>
      <c r="G15" s="497"/>
      <c r="H15" s="497"/>
      <c r="I15" s="497"/>
    </row>
    <row r="16" spans="2:10" ht="14.5" customHeight="1" thickBot="1" x14ac:dyDescent="0.3">
      <c r="B16" s="9">
        <f t="shared" si="0"/>
        <v>0.50000000000000022</v>
      </c>
      <c r="C16" s="497"/>
      <c r="D16" s="497"/>
      <c r="E16" s="497"/>
      <c r="F16" s="497"/>
      <c r="G16" s="497"/>
      <c r="H16" s="497"/>
      <c r="I16" s="497"/>
    </row>
    <row r="17" spans="2:9" ht="14.5" customHeight="1" thickBot="1" x14ac:dyDescent="0.3">
      <c r="B17" s="8">
        <f t="shared" si="0"/>
        <v>0.51041666666666685</v>
      </c>
      <c r="C17" s="497"/>
      <c r="D17" s="497"/>
      <c r="E17" s="497"/>
      <c r="F17" s="497"/>
      <c r="G17" s="497"/>
      <c r="H17" s="497"/>
      <c r="I17" s="497"/>
    </row>
    <row r="18" spans="2:9" ht="14.5" customHeight="1" thickBot="1" x14ac:dyDescent="0.3">
      <c r="B18" s="9">
        <f t="shared" si="0"/>
        <v>0.52083333333333348</v>
      </c>
      <c r="C18" s="407" t="s">
        <v>15</v>
      </c>
      <c r="D18" s="407" t="s">
        <v>15</v>
      </c>
      <c r="E18" s="407" t="s">
        <v>15</v>
      </c>
      <c r="F18" s="407" t="s">
        <v>15</v>
      </c>
      <c r="G18" s="407" t="s">
        <v>15</v>
      </c>
      <c r="H18" s="407" t="s">
        <v>15</v>
      </c>
      <c r="I18" s="407" t="s">
        <v>15</v>
      </c>
    </row>
    <row r="19" spans="2:9" ht="14.5" customHeight="1" thickBot="1" x14ac:dyDescent="0.3">
      <c r="B19" s="8">
        <f t="shared" si="0"/>
        <v>0.53125000000000011</v>
      </c>
      <c r="C19" s="404" t="s">
        <v>1149</v>
      </c>
      <c r="D19" s="404" t="s">
        <v>1149</v>
      </c>
      <c r="E19" s="404" t="s">
        <v>1149</v>
      </c>
      <c r="F19" s="404" t="s">
        <v>1149</v>
      </c>
      <c r="G19" s="404" t="s">
        <v>1149</v>
      </c>
      <c r="H19" s="404" t="s">
        <v>1149</v>
      </c>
      <c r="I19" s="404" t="s">
        <v>1149</v>
      </c>
    </row>
    <row r="20" spans="2:9" ht="14.5" customHeight="1" thickBot="1" x14ac:dyDescent="0.3">
      <c r="B20" s="9">
        <f t="shared" si="0"/>
        <v>0.54166666666666674</v>
      </c>
      <c r="C20" s="407" t="s">
        <v>15</v>
      </c>
      <c r="D20" s="407" t="s">
        <v>15</v>
      </c>
      <c r="E20" s="407" t="s">
        <v>15</v>
      </c>
      <c r="F20" s="407" t="s">
        <v>15</v>
      </c>
      <c r="G20" s="407" t="s">
        <v>15</v>
      </c>
      <c r="H20" s="407" t="s">
        <v>15</v>
      </c>
      <c r="I20" s="407" t="s">
        <v>15</v>
      </c>
    </row>
    <row r="21" spans="2:9" ht="14.5" customHeight="1" thickBot="1" x14ac:dyDescent="0.3">
      <c r="B21" s="8">
        <f t="shared" si="0"/>
        <v>0.55208333333333337</v>
      </c>
      <c r="C21" s="407" t="s">
        <v>15</v>
      </c>
      <c r="D21" s="407" t="s">
        <v>15</v>
      </c>
      <c r="E21" s="407" t="s">
        <v>15</v>
      </c>
      <c r="F21" s="407" t="s">
        <v>15</v>
      </c>
      <c r="G21" s="407" t="s">
        <v>15</v>
      </c>
      <c r="H21" s="407" t="s">
        <v>15</v>
      </c>
      <c r="I21" s="407" t="s">
        <v>15</v>
      </c>
    </row>
    <row r="22" spans="2:9" ht="14.5" customHeight="1" thickBot="1" x14ac:dyDescent="0.3">
      <c r="B22" s="9">
        <f t="shared" si="0"/>
        <v>0.5625</v>
      </c>
      <c r="C22" s="407" t="s">
        <v>15</v>
      </c>
      <c r="D22" s="407" t="s">
        <v>15</v>
      </c>
      <c r="E22" s="407" t="s">
        <v>15</v>
      </c>
      <c r="F22" s="407" t="s">
        <v>15</v>
      </c>
      <c r="G22" s="407" t="s">
        <v>15</v>
      </c>
      <c r="H22" s="407" t="s">
        <v>15</v>
      </c>
      <c r="I22" s="407" t="s">
        <v>15</v>
      </c>
    </row>
    <row r="23" spans="2:9" ht="14.5" customHeight="1" thickBot="1" x14ac:dyDescent="0.3">
      <c r="B23" s="8">
        <f t="shared" si="0"/>
        <v>0.57291666666666663</v>
      </c>
      <c r="C23" s="407" t="s">
        <v>15</v>
      </c>
      <c r="D23" s="407" t="s">
        <v>15</v>
      </c>
      <c r="E23" s="407" t="s">
        <v>15</v>
      </c>
      <c r="F23" s="407" t="s">
        <v>15</v>
      </c>
      <c r="G23" s="407" t="s">
        <v>15</v>
      </c>
      <c r="H23" s="407" t="s">
        <v>15</v>
      </c>
      <c r="I23" s="407" t="s">
        <v>15</v>
      </c>
    </row>
    <row r="24" spans="2:9" ht="14.5" customHeight="1" thickBot="1" x14ac:dyDescent="0.3">
      <c r="B24" s="9">
        <f t="shared" si="0"/>
        <v>0.58333333333333326</v>
      </c>
      <c r="C24" s="556" t="s">
        <v>1209</v>
      </c>
      <c r="D24" s="556" t="s">
        <v>1209</v>
      </c>
      <c r="E24" s="556" t="s">
        <v>1209</v>
      </c>
      <c r="F24" s="556" t="s">
        <v>1209</v>
      </c>
      <c r="G24" s="556" t="s">
        <v>1209</v>
      </c>
      <c r="H24" s="556" t="s">
        <v>1209</v>
      </c>
      <c r="I24" s="556" t="s">
        <v>1209</v>
      </c>
    </row>
    <row r="25" spans="2:9" ht="14.5" customHeight="1" thickBot="1" x14ac:dyDescent="0.3">
      <c r="B25" s="8">
        <f t="shared" si="0"/>
        <v>0.59374999999999989</v>
      </c>
      <c r="C25" s="556"/>
      <c r="D25" s="556"/>
      <c r="E25" s="556"/>
      <c r="F25" s="556"/>
      <c r="G25" s="556"/>
      <c r="H25" s="556"/>
      <c r="I25" s="556"/>
    </row>
    <row r="26" spans="2:9" ht="14.5" customHeight="1" thickBot="1" x14ac:dyDescent="0.3">
      <c r="B26" s="9">
        <f t="shared" si="0"/>
        <v>0.60416666666666652</v>
      </c>
      <c r="C26" s="556"/>
      <c r="D26" s="556"/>
      <c r="E26" s="556"/>
      <c r="F26" s="556"/>
      <c r="G26" s="556"/>
      <c r="H26" s="556"/>
      <c r="I26" s="556"/>
    </row>
    <row r="27" spans="2:9" ht="14.5" customHeight="1" thickBot="1" x14ac:dyDescent="0.3">
      <c r="B27" s="8">
        <f t="shared" si="0"/>
        <v>0.61458333333333315</v>
      </c>
      <c r="C27" s="556"/>
      <c r="D27" s="556"/>
      <c r="E27" s="556"/>
      <c r="F27" s="556"/>
      <c r="G27" s="556"/>
      <c r="H27" s="556"/>
      <c r="I27" s="556"/>
    </row>
    <row r="28" spans="2:9" ht="14.5" customHeight="1" thickBot="1" x14ac:dyDescent="0.3">
      <c r="B28" s="9">
        <f t="shared" si="0"/>
        <v>0.62499999999999978</v>
      </c>
      <c r="C28" s="556"/>
      <c r="D28" s="556"/>
      <c r="E28" s="556"/>
      <c r="F28" s="556"/>
      <c r="G28" s="556"/>
      <c r="H28" s="556"/>
      <c r="I28" s="556"/>
    </row>
    <row r="29" spans="2:9" ht="14.5" customHeight="1" thickBot="1" x14ac:dyDescent="0.3">
      <c r="B29" s="8">
        <f t="shared" si="0"/>
        <v>0.63541666666666641</v>
      </c>
      <c r="C29" s="556"/>
      <c r="D29" s="556"/>
      <c r="E29" s="556"/>
      <c r="F29" s="556"/>
      <c r="G29" s="556"/>
      <c r="H29" s="556"/>
      <c r="I29" s="556"/>
    </row>
    <row r="30" spans="2:9" ht="14.5" customHeight="1" thickBot="1" x14ac:dyDescent="0.3">
      <c r="B30" s="9">
        <f t="shared" si="0"/>
        <v>0.64583333333333304</v>
      </c>
      <c r="C30" s="556"/>
      <c r="D30" s="556"/>
      <c r="E30" s="556"/>
      <c r="F30" s="556"/>
      <c r="G30" s="556"/>
      <c r="H30" s="556"/>
      <c r="I30" s="556"/>
    </row>
    <row r="31" spans="2:9" ht="14.5" customHeight="1" thickBot="1" x14ac:dyDescent="0.3">
      <c r="B31" s="8">
        <f t="shared" si="0"/>
        <v>0.65624999999999967</v>
      </c>
      <c r="C31" s="556"/>
      <c r="D31" s="556"/>
      <c r="E31" s="556"/>
      <c r="F31" s="556"/>
      <c r="G31" s="556"/>
      <c r="H31" s="556"/>
      <c r="I31" s="556"/>
    </row>
    <row r="32" spans="2:9" ht="20.5" customHeight="1" thickBot="1" x14ac:dyDescent="0.3">
      <c r="B32" s="9">
        <f t="shared" si="0"/>
        <v>0.6666666666666663</v>
      </c>
      <c r="C32" s="407" t="s">
        <v>15</v>
      </c>
      <c r="D32" s="407" t="s">
        <v>15</v>
      </c>
      <c r="E32" s="407" t="s">
        <v>15</v>
      </c>
      <c r="F32" s="407" t="s">
        <v>15</v>
      </c>
      <c r="G32" s="407" t="s">
        <v>15</v>
      </c>
      <c r="H32" s="407" t="s">
        <v>15</v>
      </c>
      <c r="I32" s="407" t="s">
        <v>15</v>
      </c>
    </row>
    <row r="33" spans="2:9" ht="14.5" customHeight="1" thickBot="1" x14ac:dyDescent="0.3">
      <c r="B33" s="8">
        <f t="shared" si="0"/>
        <v>0.67708333333333293</v>
      </c>
      <c r="C33" s="407" t="s">
        <v>15</v>
      </c>
      <c r="D33" s="407" t="s">
        <v>15</v>
      </c>
      <c r="E33" s="407" t="s">
        <v>15</v>
      </c>
      <c r="F33" s="407" t="s">
        <v>15</v>
      </c>
      <c r="G33" s="407" t="s">
        <v>15</v>
      </c>
      <c r="H33" s="407" t="s">
        <v>15</v>
      </c>
      <c r="I33" s="407" t="s">
        <v>15</v>
      </c>
    </row>
    <row r="34" spans="2:9" ht="14.5" customHeight="1" thickBot="1" x14ac:dyDescent="0.3">
      <c r="B34" s="9">
        <f t="shared" si="0"/>
        <v>0.68749999999999956</v>
      </c>
      <c r="C34" s="557" t="s">
        <v>1188</v>
      </c>
      <c r="D34" s="557" t="s">
        <v>1188</v>
      </c>
      <c r="E34" s="557" t="s">
        <v>1188</v>
      </c>
      <c r="F34" s="557" t="s">
        <v>1188</v>
      </c>
      <c r="G34" s="557" t="s">
        <v>1188</v>
      </c>
      <c r="H34" s="557" t="s">
        <v>1188</v>
      </c>
      <c r="I34" s="557" t="s">
        <v>1188</v>
      </c>
    </row>
    <row r="35" spans="2:9" ht="14.5" customHeight="1" thickBot="1" x14ac:dyDescent="0.3">
      <c r="B35" s="8">
        <f t="shared" si="0"/>
        <v>0.69791666666666619</v>
      </c>
      <c r="C35" s="557"/>
      <c r="D35" s="557"/>
      <c r="E35" s="557"/>
      <c r="F35" s="557"/>
      <c r="G35" s="557"/>
      <c r="H35" s="557"/>
      <c r="I35" s="557"/>
    </row>
    <row r="36" spans="2:9" ht="14.5" customHeight="1" thickBot="1" x14ac:dyDescent="0.3">
      <c r="B36" s="9">
        <f t="shared" si="0"/>
        <v>0.70833333333333282</v>
      </c>
      <c r="C36" s="557"/>
      <c r="D36" s="557"/>
      <c r="E36" s="557"/>
      <c r="F36" s="557"/>
      <c r="G36" s="557"/>
      <c r="H36" s="557"/>
      <c r="I36" s="557"/>
    </row>
    <row r="37" spans="2:9" ht="18" customHeight="1" thickBot="1" x14ac:dyDescent="0.3">
      <c r="B37" s="9">
        <f t="shared" si="0"/>
        <v>0.71874999999999944</v>
      </c>
      <c r="C37" s="557"/>
      <c r="D37" s="557"/>
      <c r="E37" s="557"/>
      <c r="F37" s="557"/>
      <c r="G37" s="557"/>
      <c r="H37" s="557"/>
      <c r="I37" s="557"/>
    </row>
    <row r="38" spans="2:9" ht="20.25" customHeight="1" thickBot="1" x14ac:dyDescent="0.3">
      <c r="B38" s="9">
        <f t="shared" si="0"/>
        <v>0.72916666666666607</v>
      </c>
      <c r="C38" s="557"/>
      <c r="D38" s="557"/>
      <c r="E38" s="557"/>
      <c r="F38" s="557"/>
      <c r="G38" s="557"/>
      <c r="H38" s="557"/>
      <c r="I38" s="557"/>
    </row>
    <row r="39" spans="2:9" ht="14.5" customHeight="1" thickBot="1" x14ac:dyDescent="0.3">
      <c r="B39" s="9">
        <f t="shared" si="0"/>
        <v>0.7395833333333327</v>
      </c>
      <c r="C39" s="557"/>
      <c r="D39" s="557"/>
      <c r="E39" s="557"/>
      <c r="F39" s="557"/>
      <c r="G39" s="557"/>
      <c r="H39" s="557"/>
      <c r="I39" s="557"/>
    </row>
    <row r="40" spans="2:9" ht="14.5" customHeight="1" thickBot="1" x14ac:dyDescent="0.3">
      <c r="B40" s="9">
        <f t="shared" si="0"/>
        <v>0.74999999999999933</v>
      </c>
      <c r="C40" s="557"/>
      <c r="D40" s="557"/>
      <c r="E40" s="557"/>
      <c r="F40" s="557"/>
      <c r="G40" s="557"/>
      <c r="H40" s="557"/>
      <c r="I40" s="557"/>
    </row>
    <row r="41" spans="2:9" ht="14.5" customHeight="1" thickBot="1" x14ac:dyDescent="0.3">
      <c r="B41" s="9">
        <f t="shared" si="0"/>
        <v>0.76041666666666596</v>
      </c>
      <c r="C41" s="557"/>
      <c r="D41" s="557"/>
      <c r="E41" s="557"/>
      <c r="F41" s="557"/>
      <c r="G41" s="557"/>
      <c r="H41" s="557"/>
      <c r="I41" s="557"/>
    </row>
    <row r="42" spans="2:9" ht="14.5" customHeight="1" thickBot="1" x14ac:dyDescent="0.3">
      <c r="B42" s="9">
        <f t="shared" si="0"/>
        <v>0.77083333333333259</v>
      </c>
      <c r="C42" s="407" t="s">
        <v>15</v>
      </c>
      <c r="D42" s="407" t="s">
        <v>15</v>
      </c>
      <c r="E42" s="407" t="s">
        <v>15</v>
      </c>
      <c r="F42" s="407" t="s">
        <v>15</v>
      </c>
      <c r="G42" s="407" t="s">
        <v>15</v>
      </c>
      <c r="H42" s="407" t="s">
        <v>15</v>
      </c>
      <c r="I42" s="407" t="s">
        <v>15</v>
      </c>
    </row>
    <row r="43" spans="2:9" ht="14.5" customHeight="1" thickBot="1" x14ac:dyDescent="0.3">
      <c r="B43" s="9">
        <f t="shared" si="0"/>
        <v>0.78124999999999922</v>
      </c>
      <c r="C43" s="407" t="s">
        <v>15</v>
      </c>
      <c r="D43" s="407" t="s">
        <v>15</v>
      </c>
      <c r="E43" s="407" t="s">
        <v>15</v>
      </c>
      <c r="F43" s="407" t="s">
        <v>15</v>
      </c>
      <c r="G43" s="407" t="s">
        <v>15</v>
      </c>
      <c r="H43" s="407" t="s">
        <v>15</v>
      </c>
      <c r="I43" s="407" t="s">
        <v>15</v>
      </c>
    </row>
    <row r="44" spans="2:9" ht="14.5" customHeight="1" thickBot="1" x14ac:dyDescent="0.3">
      <c r="B44" s="9">
        <f t="shared" si="0"/>
        <v>0.79166666666666585</v>
      </c>
      <c r="C44" s="407" t="s">
        <v>15</v>
      </c>
      <c r="D44" s="407" t="s">
        <v>15</v>
      </c>
      <c r="E44" s="407" t="s">
        <v>15</v>
      </c>
      <c r="F44" s="407" t="s">
        <v>15</v>
      </c>
      <c r="G44" s="407" t="s">
        <v>15</v>
      </c>
      <c r="H44" s="407" t="s">
        <v>15</v>
      </c>
      <c r="I44" s="407" t="s">
        <v>15</v>
      </c>
    </row>
    <row r="45" spans="2:9" ht="14.5" customHeight="1" thickBot="1" x14ac:dyDescent="0.3">
      <c r="B45" s="9">
        <f t="shared" si="0"/>
        <v>0.80208333333333248</v>
      </c>
      <c r="C45" s="407" t="s">
        <v>15</v>
      </c>
      <c r="D45" s="407" t="s">
        <v>15</v>
      </c>
      <c r="E45" s="407" t="s">
        <v>15</v>
      </c>
      <c r="F45" s="407" t="s">
        <v>15</v>
      </c>
      <c r="G45" s="407" t="s">
        <v>15</v>
      </c>
      <c r="H45" s="407" t="s">
        <v>15</v>
      </c>
      <c r="I45" s="407" t="s">
        <v>15</v>
      </c>
    </row>
    <row r="46" spans="2:9" ht="14.5" customHeight="1" thickBot="1" x14ac:dyDescent="0.3">
      <c r="B46" s="9">
        <f t="shared" si="0"/>
        <v>0.81249999999999911</v>
      </c>
      <c r="C46" s="559" t="s">
        <v>1189</v>
      </c>
      <c r="D46" s="559" t="s">
        <v>1189</v>
      </c>
      <c r="E46" s="559" t="s">
        <v>1189</v>
      </c>
      <c r="F46" s="559" t="s">
        <v>1189</v>
      </c>
      <c r="G46" s="559" t="s">
        <v>1189</v>
      </c>
      <c r="H46" s="559" t="s">
        <v>1189</v>
      </c>
      <c r="I46" s="559" t="s">
        <v>1189</v>
      </c>
    </row>
    <row r="47" spans="2:9" ht="14.5" customHeight="1" thickBot="1" x14ac:dyDescent="0.3">
      <c r="B47" s="9">
        <f t="shared" si="0"/>
        <v>0.82291666666666574</v>
      </c>
      <c r="C47" s="559"/>
      <c r="D47" s="559"/>
      <c r="E47" s="559"/>
      <c r="F47" s="559"/>
      <c r="G47" s="559"/>
      <c r="H47" s="559"/>
      <c r="I47" s="559"/>
    </row>
    <row r="48" spans="2:9" ht="14.5" customHeight="1" thickBot="1" x14ac:dyDescent="0.3">
      <c r="B48" s="9">
        <f t="shared" si="0"/>
        <v>0.83333333333333237</v>
      </c>
      <c r="C48" s="559"/>
      <c r="D48" s="559"/>
      <c r="E48" s="559"/>
      <c r="F48" s="559"/>
      <c r="G48" s="559"/>
      <c r="H48" s="559"/>
      <c r="I48" s="559"/>
    </row>
    <row r="49" spans="2:9" ht="14.5" customHeight="1" thickBot="1" x14ac:dyDescent="0.3">
      <c r="B49" s="9">
        <f t="shared" si="0"/>
        <v>0.843749999999999</v>
      </c>
      <c r="C49" s="559"/>
      <c r="D49" s="559"/>
      <c r="E49" s="559"/>
      <c r="F49" s="559"/>
      <c r="G49" s="559"/>
      <c r="H49" s="559"/>
      <c r="I49" s="559"/>
    </row>
    <row r="50" spans="2:9" ht="14.5" customHeight="1" thickBot="1" x14ac:dyDescent="0.3">
      <c r="B50" s="9">
        <f t="shared" si="0"/>
        <v>0.85416666666666563</v>
      </c>
      <c r="C50" s="559"/>
      <c r="D50" s="559"/>
      <c r="E50" s="559"/>
      <c r="F50" s="559"/>
      <c r="G50" s="559"/>
      <c r="H50" s="559"/>
      <c r="I50" s="559"/>
    </row>
    <row r="51" spans="2:9" ht="14.5" customHeight="1" thickBot="1" x14ac:dyDescent="0.3">
      <c r="B51" s="9">
        <f t="shared" si="0"/>
        <v>0.86458333333333226</v>
      </c>
      <c r="C51" s="559"/>
      <c r="D51" s="559"/>
      <c r="E51" s="559"/>
      <c r="F51" s="559"/>
      <c r="G51" s="559"/>
      <c r="H51" s="559"/>
      <c r="I51" s="559"/>
    </row>
    <row r="52" spans="2:9" ht="14.5" customHeight="1" thickBot="1" x14ac:dyDescent="0.3">
      <c r="B52" s="9">
        <f t="shared" si="0"/>
        <v>0.87499999999999889</v>
      </c>
      <c r="C52" s="559"/>
      <c r="D52" s="559"/>
      <c r="E52" s="559"/>
      <c r="F52" s="559"/>
      <c r="G52" s="559"/>
      <c r="H52" s="559"/>
      <c r="I52" s="559"/>
    </row>
    <row r="53" spans="2:9" ht="14.5" customHeight="1" thickBot="1" x14ac:dyDescent="0.3">
      <c r="B53" s="9">
        <f t="shared" si="0"/>
        <v>0.88541666666666552</v>
      </c>
      <c r="C53" s="559"/>
      <c r="D53" s="559"/>
      <c r="E53" s="559"/>
      <c r="F53" s="559"/>
      <c r="G53" s="559"/>
      <c r="H53" s="559"/>
      <c r="I53" s="559"/>
    </row>
    <row r="54" spans="2:9" ht="14.5" customHeight="1" thickBot="1" x14ac:dyDescent="0.3">
      <c r="B54" s="9">
        <f t="shared" si="0"/>
        <v>0.89583333333333215</v>
      </c>
      <c r="C54" s="407" t="s">
        <v>15</v>
      </c>
      <c r="D54" s="407" t="s">
        <v>15</v>
      </c>
      <c r="E54" s="407" t="s">
        <v>15</v>
      </c>
      <c r="F54" s="407" t="s">
        <v>15</v>
      </c>
      <c r="G54" s="407" t="s">
        <v>15</v>
      </c>
      <c r="H54" s="407" t="s">
        <v>15</v>
      </c>
      <c r="I54" s="407" t="s">
        <v>15</v>
      </c>
    </row>
    <row r="55" spans="2:9" ht="14.5" customHeight="1" thickBot="1" x14ac:dyDescent="0.3">
      <c r="B55" s="9">
        <f t="shared" si="0"/>
        <v>0.90624999999999878</v>
      </c>
      <c r="C55" s="407" t="s">
        <v>15</v>
      </c>
      <c r="D55" s="407" t="s">
        <v>15</v>
      </c>
      <c r="E55" s="407" t="s">
        <v>15</v>
      </c>
      <c r="F55" s="407" t="s">
        <v>15</v>
      </c>
      <c r="G55" s="407" t="s">
        <v>15</v>
      </c>
      <c r="H55" s="407" t="s">
        <v>15</v>
      </c>
      <c r="I55" s="407" t="s">
        <v>15</v>
      </c>
    </row>
    <row r="56" spans="2:9" ht="14.5" customHeight="1" thickBot="1" x14ac:dyDescent="0.3">
      <c r="B56" s="9">
        <f t="shared" si="0"/>
        <v>0.91666666666666541</v>
      </c>
      <c r="C56" s="557" t="s">
        <v>1210</v>
      </c>
      <c r="D56" s="557" t="s">
        <v>1210</v>
      </c>
      <c r="E56" s="557" t="s">
        <v>1210</v>
      </c>
      <c r="F56" s="557" t="s">
        <v>1210</v>
      </c>
      <c r="G56" s="557" t="s">
        <v>1216</v>
      </c>
      <c r="H56" s="557" t="s">
        <v>1216</v>
      </c>
      <c r="I56" s="557" t="s">
        <v>1216</v>
      </c>
    </row>
    <row r="57" spans="2:9" ht="14.5" customHeight="1" thickBot="1" x14ac:dyDescent="0.3">
      <c r="B57" s="9">
        <f t="shared" si="0"/>
        <v>0.92708333333333204</v>
      </c>
      <c r="C57" s="557"/>
      <c r="D57" s="557"/>
      <c r="E57" s="557"/>
      <c r="F57" s="557"/>
      <c r="G57" s="557"/>
      <c r="H57" s="557"/>
      <c r="I57" s="557"/>
    </row>
    <row r="58" spans="2:9" ht="14.5" customHeight="1" thickBot="1" x14ac:dyDescent="0.3">
      <c r="B58" s="9">
        <f t="shared" si="0"/>
        <v>0.93749999999999867</v>
      </c>
      <c r="C58" s="557"/>
      <c r="D58" s="557"/>
      <c r="E58" s="557"/>
      <c r="F58" s="557"/>
      <c r="G58" s="557"/>
      <c r="H58" s="557"/>
      <c r="I58" s="557"/>
    </row>
    <row r="59" spans="2:9" ht="14.5" customHeight="1" thickBot="1" x14ac:dyDescent="0.3">
      <c r="B59" s="9">
        <f t="shared" si="0"/>
        <v>0.9479166666666653</v>
      </c>
      <c r="C59" s="557"/>
      <c r="D59" s="557"/>
      <c r="E59" s="557"/>
      <c r="F59" s="557"/>
      <c r="G59" s="557"/>
      <c r="H59" s="557"/>
      <c r="I59" s="557"/>
    </row>
    <row r="60" spans="2:9" ht="14.5" customHeight="1" thickBot="1" x14ac:dyDescent="0.3">
      <c r="B60" s="9">
        <f t="shared" si="0"/>
        <v>0.95833333333333193</v>
      </c>
      <c r="C60" s="557"/>
      <c r="D60" s="557"/>
      <c r="E60" s="557"/>
      <c r="F60" s="557"/>
      <c r="G60" s="557"/>
      <c r="H60" s="557"/>
      <c r="I60" s="557"/>
    </row>
    <row r="61" spans="2:9" ht="14.5" customHeight="1" thickBot="1" x14ac:dyDescent="0.3">
      <c r="B61" s="9">
        <f t="shared" si="0"/>
        <v>0.96874999999999856</v>
      </c>
      <c r="C61" s="557"/>
      <c r="D61" s="557"/>
      <c r="E61" s="557"/>
      <c r="F61" s="557"/>
      <c r="G61" s="557"/>
      <c r="H61" s="557"/>
      <c r="I61" s="557"/>
    </row>
    <row r="62" spans="2:9" ht="14.5" customHeight="1" thickBot="1" x14ac:dyDescent="0.3">
      <c r="B62" s="9">
        <f t="shared" si="0"/>
        <v>0.97916666666666519</v>
      </c>
      <c r="C62" s="557"/>
      <c r="D62" s="557"/>
      <c r="E62" s="557"/>
      <c r="F62" s="557"/>
      <c r="G62" s="557"/>
      <c r="H62" s="557"/>
      <c r="I62" s="557"/>
    </row>
    <row r="63" spans="2:9" ht="14.5" customHeight="1" thickBot="1" x14ac:dyDescent="0.3">
      <c r="B63" s="9">
        <f t="shared" si="0"/>
        <v>0.98958333333333182</v>
      </c>
      <c r="C63" s="557"/>
      <c r="D63" s="557"/>
      <c r="E63" s="557"/>
      <c r="F63" s="557"/>
      <c r="G63" s="557"/>
      <c r="H63" s="557"/>
      <c r="I63" s="557"/>
    </row>
    <row r="64" spans="2:9" ht="14.5" customHeight="1" thickBot="1" x14ac:dyDescent="0.3">
      <c r="B64" s="9">
        <f t="shared" si="0"/>
        <v>0.99999999999999845</v>
      </c>
      <c r="C64" s="407" t="s">
        <v>15</v>
      </c>
      <c r="D64" s="407" t="s">
        <v>15</v>
      </c>
      <c r="E64" s="407" t="s">
        <v>15</v>
      </c>
      <c r="F64" s="407" t="s">
        <v>15</v>
      </c>
      <c r="G64" s="407" t="s">
        <v>15</v>
      </c>
      <c r="H64" s="407" t="s">
        <v>15</v>
      </c>
      <c r="I64" s="407" t="s">
        <v>15</v>
      </c>
    </row>
    <row r="65" spans="2:9" ht="14.5" customHeight="1" thickBot="1" x14ac:dyDescent="0.3">
      <c r="B65" s="9">
        <f t="shared" si="0"/>
        <v>1.0104166666666652</v>
      </c>
      <c r="C65" s="509" t="s">
        <v>1211</v>
      </c>
      <c r="D65" s="509" t="s">
        <v>1211</v>
      </c>
      <c r="E65" s="509" t="s">
        <v>1211</v>
      </c>
      <c r="F65" s="509" t="s">
        <v>1211</v>
      </c>
      <c r="G65" s="509" t="s">
        <v>1211</v>
      </c>
      <c r="H65" s="509" t="s">
        <v>1211</v>
      </c>
      <c r="I65" s="509" t="s">
        <v>1211</v>
      </c>
    </row>
    <row r="66" spans="2:9" ht="14.5" customHeight="1" thickBot="1" x14ac:dyDescent="0.3">
      <c r="B66" s="9">
        <f t="shared" si="0"/>
        <v>1.0208333333333319</v>
      </c>
      <c r="C66" s="497"/>
      <c r="D66" s="497"/>
      <c r="E66" s="497"/>
      <c r="F66" s="497"/>
      <c r="G66" s="497"/>
      <c r="H66" s="497"/>
      <c r="I66" s="497"/>
    </row>
    <row r="67" spans="2:9" ht="14.5" customHeight="1" thickBot="1" x14ac:dyDescent="0.3">
      <c r="B67" s="9">
        <f t="shared" si="0"/>
        <v>1.0312499999999987</v>
      </c>
      <c r="C67" s="497"/>
      <c r="D67" s="497"/>
      <c r="E67" s="497"/>
      <c r="F67" s="497"/>
      <c r="G67" s="497"/>
      <c r="H67" s="497"/>
      <c r="I67" s="497"/>
    </row>
    <row r="68" spans="2:9" ht="14.5" customHeight="1" thickBot="1" x14ac:dyDescent="0.3">
      <c r="B68" s="9">
        <f t="shared" si="0"/>
        <v>1.0416666666666654</v>
      </c>
      <c r="C68" s="497"/>
      <c r="D68" s="497"/>
      <c r="E68" s="497"/>
      <c r="F68" s="497"/>
      <c r="G68" s="497"/>
      <c r="H68" s="497"/>
      <c r="I68" s="497"/>
    </row>
    <row r="69" spans="2:9" ht="14.5" customHeight="1" thickBot="1" x14ac:dyDescent="0.3">
      <c r="B69" s="9">
        <f t="shared" si="0"/>
        <v>1.0520833333333321</v>
      </c>
      <c r="C69" s="497"/>
      <c r="D69" s="497"/>
      <c r="E69" s="497"/>
      <c r="F69" s="497"/>
      <c r="G69" s="497"/>
      <c r="H69" s="497"/>
      <c r="I69" s="497"/>
    </row>
    <row r="70" spans="2:9" ht="14.5" customHeight="1" thickBot="1" x14ac:dyDescent="0.3">
      <c r="B70" s="9">
        <f t="shared" si="0"/>
        <v>1.0624999999999989</v>
      </c>
      <c r="C70" s="497"/>
      <c r="D70" s="497"/>
      <c r="E70" s="497"/>
      <c r="F70" s="497"/>
      <c r="G70" s="497"/>
      <c r="H70" s="497"/>
      <c r="I70" s="497"/>
    </row>
    <row r="71" spans="2:9" ht="14.5" customHeight="1" thickBot="1" x14ac:dyDescent="0.3">
      <c r="B71" s="9">
        <f t="shared" ref="B71:B100" si="1">B70+TIME(0,Aralık,0)</f>
        <v>1.0729166666666656</v>
      </c>
      <c r="C71" s="407" t="s">
        <v>15</v>
      </c>
      <c r="D71" s="407" t="s">
        <v>15</v>
      </c>
      <c r="E71" s="407" t="s">
        <v>15</v>
      </c>
      <c r="F71" s="407" t="s">
        <v>15</v>
      </c>
      <c r="G71" s="407" t="s">
        <v>15</v>
      </c>
      <c r="H71" s="407" t="s">
        <v>15</v>
      </c>
      <c r="I71" s="407" t="s">
        <v>15</v>
      </c>
    </row>
    <row r="72" spans="2:9" ht="14.5" customHeight="1" thickBot="1" x14ac:dyDescent="0.3">
      <c r="B72" s="9">
        <f t="shared" si="1"/>
        <v>1.0833333333333324</v>
      </c>
      <c r="C72" s="407" t="s">
        <v>15</v>
      </c>
      <c r="D72" s="407" t="s">
        <v>15</v>
      </c>
      <c r="E72" s="407" t="s">
        <v>15</v>
      </c>
      <c r="F72" s="407" t="s">
        <v>15</v>
      </c>
      <c r="G72" s="407" t="s">
        <v>15</v>
      </c>
      <c r="H72" s="407" t="s">
        <v>15</v>
      </c>
      <c r="I72" s="407" t="s">
        <v>15</v>
      </c>
    </row>
    <row r="73" spans="2:9" ht="14.5" customHeight="1" thickBot="1" x14ac:dyDescent="0.3">
      <c r="B73" s="9">
        <f t="shared" si="1"/>
        <v>1.0937499999999991</v>
      </c>
      <c r="C73" s="407" t="s">
        <v>15</v>
      </c>
      <c r="D73" s="407" t="s">
        <v>15</v>
      </c>
      <c r="E73" s="407" t="s">
        <v>15</v>
      </c>
      <c r="F73" s="407" t="s">
        <v>15</v>
      </c>
      <c r="G73" s="407" t="s">
        <v>15</v>
      </c>
      <c r="H73" s="407" t="s">
        <v>15</v>
      </c>
      <c r="I73" s="407" t="s">
        <v>15</v>
      </c>
    </row>
    <row r="74" spans="2:9" ht="14.5" customHeight="1" thickBot="1" x14ac:dyDescent="0.3">
      <c r="B74" s="9">
        <f t="shared" si="1"/>
        <v>1.1041666666666659</v>
      </c>
      <c r="C74" s="407" t="s">
        <v>15</v>
      </c>
      <c r="D74" s="407" t="s">
        <v>15</v>
      </c>
      <c r="E74" s="407" t="s">
        <v>15</v>
      </c>
      <c r="F74" s="407" t="s">
        <v>15</v>
      </c>
      <c r="G74" s="407" t="s">
        <v>15</v>
      </c>
      <c r="H74" s="407" t="s">
        <v>15</v>
      </c>
      <c r="I74" s="407" t="s">
        <v>15</v>
      </c>
    </row>
    <row r="75" spans="2:9" ht="14.5" customHeight="1" thickBot="1" x14ac:dyDescent="0.3">
      <c r="B75" s="9">
        <f t="shared" si="1"/>
        <v>1.1145833333333326</v>
      </c>
      <c r="C75" s="407" t="s">
        <v>15</v>
      </c>
      <c r="D75" s="407" t="s">
        <v>15</v>
      </c>
      <c r="E75" s="407" t="s">
        <v>15</v>
      </c>
      <c r="F75" s="407" t="s">
        <v>15</v>
      </c>
      <c r="G75" s="407" t="s">
        <v>15</v>
      </c>
      <c r="H75" s="407" t="s">
        <v>15</v>
      </c>
      <c r="I75" s="407" t="s">
        <v>15</v>
      </c>
    </row>
    <row r="76" spans="2:9" ht="14.5" customHeight="1" thickBot="1" x14ac:dyDescent="0.3">
      <c r="B76" s="9">
        <f t="shared" si="1"/>
        <v>1.1249999999999993</v>
      </c>
      <c r="C76" s="407" t="s">
        <v>15</v>
      </c>
      <c r="D76" s="407" t="s">
        <v>15</v>
      </c>
      <c r="E76" s="407" t="s">
        <v>15</v>
      </c>
      <c r="F76" s="407" t="s">
        <v>15</v>
      </c>
      <c r="G76" s="407" t="s">
        <v>15</v>
      </c>
      <c r="H76" s="407" t="s">
        <v>15</v>
      </c>
      <c r="I76" s="407" t="s">
        <v>15</v>
      </c>
    </row>
    <row r="77" spans="2:9" ht="14.5" customHeight="1" thickBot="1" x14ac:dyDescent="0.3">
      <c r="B77" s="9">
        <f t="shared" si="1"/>
        <v>1.1354166666666661</v>
      </c>
      <c r="C77" s="407" t="s">
        <v>15</v>
      </c>
      <c r="D77" s="407" t="s">
        <v>15</v>
      </c>
      <c r="E77" s="407" t="s">
        <v>15</v>
      </c>
      <c r="F77" s="407" t="s">
        <v>15</v>
      </c>
      <c r="G77" s="407" t="s">
        <v>15</v>
      </c>
      <c r="H77" s="407" t="s">
        <v>15</v>
      </c>
      <c r="I77" s="407" t="s">
        <v>15</v>
      </c>
    </row>
    <row r="78" spans="2:9" ht="14.5" customHeight="1" thickBot="1" x14ac:dyDescent="0.3">
      <c r="B78" s="9">
        <f t="shared" si="1"/>
        <v>1.1458333333333328</v>
      </c>
      <c r="C78" s="407" t="s">
        <v>15</v>
      </c>
      <c r="D78" s="407" t="s">
        <v>15</v>
      </c>
      <c r="E78" s="407" t="s">
        <v>15</v>
      </c>
      <c r="F78" s="407" t="s">
        <v>15</v>
      </c>
      <c r="G78" s="407" t="s">
        <v>15</v>
      </c>
      <c r="H78" s="407" t="s">
        <v>15</v>
      </c>
      <c r="I78" s="407" t="s">
        <v>15</v>
      </c>
    </row>
    <row r="79" spans="2:9" ht="14.5" customHeight="1" thickBot="1" x14ac:dyDescent="0.3">
      <c r="B79" s="9">
        <f t="shared" si="1"/>
        <v>1.1562499999999996</v>
      </c>
      <c r="C79" s="407" t="s">
        <v>15</v>
      </c>
      <c r="D79" s="407" t="s">
        <v>15</v>
      </c>
      <c r="E79" s="407" t="s">
        <v>15</v>
      </c>
      <c r="F79" s="407" t="s">
        <v>15</v>
      </c>
      <c r="G79" s="407" t="s">
        <v>15</v>
      </c>
      <c r="H79" s="407" t="s">
        <v>15</v>
      </c>
      <c r="I79" s="407" t="s">
        <v>15</v>
      </c>
    </row>
    <row r="80" spans="2:9" ht="14.5" customHeight="1" thickBot="1" x14ac:dyDescent="0.3">
      <c r="B80" s="9">
        <f t="shared" si="1"/>
        <v>1.1666666666666663</v>
      </c>
      <c r="C80" s="407" t="s">
        <v>15</v>
      </c>
      <c r="D80" s="407" t="s">
        <v>15</v>
      </c>
      <c r="E80" s="407" t="s">
        <v>15</v>
      </c>
      <c r="F80" s="407" t="s">
        <v>15</v>
      </c>
      <c r="G80" s="407" t="s">
        <v>15</v>
      </c>
      <c r="H80" s="407" t="s">
        <v>15</v>
      </c>
      <c r="I80" s="407" t="s">
        <v>15</v>
      </c>
    </row>
    <row r="81" spans="2:9" ht="14.5" customHeight="1" thickBot="1" x14ac:dyDescent="0.3">
      <c r="B81" s="9">
        <f t="shared" si="1"/>
        <v>1.177083333333333</v>
      </c>
      <c r="C81" s="407" t="s">
        <v>15</v>
      </c>
      <c r="D81" s="407" t="s">
        <v>15</v>
      </c>
      <c r="E81" s="407" t="s">
        <v>15</v>
      </c>
      <c r="F81" s="407" t="s">
        <v>15</v>
      </c>
      <c r="G81" s="407" t="s">
        <v>15</v>
      </c>
      <c r="H81" s="407" t="s">
        <v>15</v>
      </c>
      <c r="I81" s="407" t="s">
        <v>15</v>
      </c>
    </row>
    <row r="82" spans="2:9" ht="14.5" customHeight="1" thickBot="1" x14ac:dyDescent="0.3">
      <c r="B82" s="9">
        <f t="shared" si="1"/>
        <v>1.1874999999999998</v>
      </c>
      <c r="C82" s="407" t="s">
        <v>15</v>
      </c>
      <c r="D82" s="407" t="s">
        <v>15</v>
      </c>
      <c r="E82" s="407" t="s">
        <v>15</v>
      </c>
      <c r="F82" s="407" t="s">
        <v>15</v>
      </c>
      <c r="G82" s="407" t="s">
        <v>15</v>
      </c>
      <c r="H82" s="407" t="s">
        <v>15</v>
      </c>
      <c r="I82" s="407" t="s">
        <v>15</v>
      </c>
    </row>
    <row r="83" spans="2:9" ht="14.5" customHeight="1" thickBot="1" x14ac:dyDescent="0.3">
      <c r="B83" s="9">
        <f t="shared" si="1"/>
        <v>1.1979166666666665</v>
      </c>
      <c r="C83" s="407" t="s">
        <v>15</v>
      </c>
      <c r="D83" s="407" t="s">
        <v>15</v>
      </c>
      <c r="E83" s="407" t="s">
        <v>15</v>
      </c>
      <c r="F83" s="407" t="s">
        <v>15</v>
      </c>
      <c r="G83" s="407" t="s">
        <v>15</v>
      </c>
      <c r="H83" s="407" t="s">
        <v>15</v>
      </c>
      <c r="I83" s="407" t="s">
        <v>15</v>
      </c>
    </row>
    <row r="84" spans="2:9" ht="14.5" customHeight="1" thickBot="1" x14ac:dyDescent="0.3">
      <c r="B84" s="9">
        <f t="shared" si="1"/>
        <v>1.2083333333333333</v>
      </c>
      <c r="C84" s="407" t="s">
        <v>15</v>
      </c>
      <c r="D84" s="407" t="s">
        <v>15</v>
      </c>
      <c r="E84" s="407" t="s">
        <v>15</v>
      </c>
      <c r="F84" s="407" t="s">
        <v>15</v>
      </c>
      <c r="G84" s="407" t="s">
        <v>15</v>
      </c>
      <c r="H84" s="407" t="s">
        <v>15</v>
      </c>
      <c r="I84" s="407" t="s">
        <v>15</v>
      </c>
    </row>
    <row r="85" spans="2:9" ht="14.5" customHeight="1" thickBot="1" x14ac:dyDescent="0.3">
      <c r="B85" s="9">
        <f t="shared" si="1"/>
        <v>1.21875</v>
      </c>
      <c r="C85" s="407" t="s">
        <v>15</v>
      </c>
      <c r="D85" s="407" t="s">
        <v>15</v>
      </c>
      <c r="E85" s="407" t="s">
        <v>15</v>
      </c>
      <c r="F85" s="407" t="s">
        <v>15</v>
      </c>
      <c r="G85" s="407" t="s">
        <v>15</v>
      </c>
      <c r="H85" s="407" t="s">
        <v>15</v>
      </c>
      <c r="I85" s="407" t="s">
        <v>15</v>
      </c>
    </row>
    <row r="86" spans="2:9" ht="14.5" customHeight="1" thickBot="1" x14ac:dyDescent="0.3">
      <c r="B86" s="9">
        <f t="shared" si="1"/>
        <v>1.2291666666666667</v>
      </c>
      <c r="C86" s="407" t="s">
        <v>15</v>
      </c>
      <c r="D86" s="407" t="s">
        <v>15</v>
      </c>
      <c r="E86" s="407" t="s">
        <v>15</v>
      </c>
      <c r="F86" s="407" t="s">
        <v>15</v>
      </c>
      <c r="G86" s="407" t="s">
        <v>15</v>
      </c>
      <c r="H86" s="407" t="s">
        <v>15</v>
      </c>
      <c r="I86" s="407" t="s">
        <v>15</v>
      </c>
    </row>
    <row r="87" spans="2:9" ht="14.5" customHeight="1" thickBot="1" x14ac:dyDescent="0.3">
      <c r="B87" s="9">
        <f t="shared" si="1"/>
        <v>1.2395833333333335</v>
      </c>
      <c r="C87" s="407" t="s">
        <v>15</v>
      </c>
      <c r="D87" s="407" t="s">
        <v>15</v>
      </c>
      <c r="E87" s="407" t="s">
        <v>15</v>
      </c>
      <c r="F87" s="407" t="s">
        <v>15</v>
      </c>
      <c r="G87" s="407" t="s">
        <v>15</v>
      </c>
      <c r="H87" s="407" t="s">
        <v>15</v>
      </c>
      <c r="I87" s="407" t="s">
        <v>15</v>
      </c>
    </row>
    <row r="88" spans="2:9" ht="14.5" customHeight="1" thickBot="1" x14ac:dyDescent="0.3">
      <c r="B88" s="9">
        <f t="shared" si="1"/>
        <v>1.2500000000000002</v>
      </c>
      <c r="C88" s="407" t="s">
        <v>15</v>
      </c>
      <c r="D88" s="407" t="s">
        <v>15</v>
      </c>
      <c r="E88" s="407" t="s">
        <v>15</v>
      </c>
      <c r="F88" s="407" t="s">
        <v>15</v>
      </c>
      <c r="G88" s="407" t="s">
        <v>15</v>
      </c>
      <c r="H88" s="407" t="s">
        <v>15</v>
      </c>
      <c r="I88" s="407" t="s">
        <v>15</v>
      </c>
    </row>
    <row r="89" spans="2:9" ht="14.5" customHeight="1" thickBot="1" x14ac:dyDescent="0.3">
      <c r="B89" s="9">
        <f t="shared" si="1"/>
        <v>1.260416666666667</v>
      </c>
      <c r="C89" s="407" t="s">
        <v>15</v>
      </c>
      <c r="D89" s="407" t="s">
        <v>15</v>
      </c>
      <c r="E89" s="407" t="s">
        <v>15</v>
      </c>
      <c r="F89" s="407" t="s">
        <v>15</v>
      </c>
      <c r="G89" s="407" t="s">
        <v>15</v>
      </c>
      <c r="H89" s="407" t="s">
        <v>15</v>
      </c>
      <c r="I89" s="407" t="s">
        <v>15</v>
      </c>
    </row>
    <row r="90" spans="2:9" ht="14.5" customHeight="1" thickBot="1" x14ac:dyDescent="0.3">
      <c r="B90" s="9">
        <f t="shared" si="1"/>
        <v>1.2708333333333337</v>
      </c>
      <c r="C90" s="407" t="s">
        <v>15</v>
      </c>
      <c r="D90" s="407" t="s">
        <v>15</v>
      </c>
      <c r="E90" s="407" t="s">
        <v>15</v>
      </c>
      <c r="F90" s="407" t="s">
        <v>15</v>
      </c>
      <c r="G90" s="407" t="s">
        <v>15</v>
      </c>
      <c r="H90" s="407" t="s">
        <v>15</v>
      </c>
      <c r="I90" s="407" t="s">
        <v>15</v>
      </c>
    </row>
    <row r="91" spans="2:9" ht="14.5" customHeight="1" thickBot="1" x14ac:dyDescent="0.3">
      <c r="B91" s="9">
        <f t="shared" si="1"/>
        <v>1.2812500000000004</v>
      </c>
      <c r="C91" s="407" t="s">
        <v>15</v>
      </c>
      <c r="D91" s="407" t="s">
        <v>15</v>
      </c>
      <c r="E91" s="407" t="s">
        <v>15</v>
      </c>
      <c r="F91" s="407" t="s">
        <v>15</v>
      </c>
      <c r="G91" s="407" t="s">
        <v>15</v>
      </c>
      <c r="H91" s="407" t="s">
        <v>15</v>
      </c>
      <c r="I91" s="407" t="s">
        <v>15</v>
      </c>
    </row>
    <row r="92" spans="2:9" ht="14.5" customHeight="1" thickBot="1" x14ac:dyDescent="0.3">
      <c r="B92" s="9">
        <f t="shared" si="1"/>
        <v>1.2916666666666672</v>
      </c>
      <c r="C92" s="407" t="s">
        <v>15</v>
      </c>
      <c r="D92" s="407" t="s">
        <v>15</v>
      </c>
      <c r="E92" s="407" t="s">
        <v>15</v>
      </c>
      <c r="F92" s="407" t="s">
        <v>15</v>
      </c>
      <c r="G92" s="407" t="s">
        <v>15</v>
      </c>
      <c r="H92" s="407" t="s">
        <v>15</v>
      </c>
      <c r="I92" s="407" t="s">
        <v>15</v>
      </c>
    </row>
    <row r="93" spans="2:9" ht="14.5" customHeight="1" thickBot="1" x14ac:dyDescent="0.3">
      <c r="B93" s="9">
        <f t="shared" si="1"/>
        <v>1.3020833333333339</v>
      </c>
      <c r="C93" s="407" t="s">
        <v>15</v>
      </c>
      <c r="D93" s="407" t="s">
        <v>15</v>
      </c>
      <c r="E93" s="407" t="s">
        <v>15</v>
      </c>
      <c r="F93" s="407" t="s">
        <v>15</v>
      </c>
      <c r="G93" s="407" t="s">
        <v>15</v>
      </c>
      <c r="H93" s="407" t="s">
        <v>15</v>
      </c>
      <c r="I93" s="407" t="s">
        <v>15</v>
      </c>
    </row>
    <row r="94" spans="2:9" ht="14.5" customHeight="1" thickBot="1" x14ac:dyDescent="0.3">
      <c r="B94" s="9">
        <f t="shared" si="1"/>
        <v>1.3125000000000007</v>
      </c>
      <c r="C94" s="407" t="s">
        <v>15</v>
      </c>
      <c r="D94" s="407" t="s">
        <v>15</v>
      </c>
      <c r="E94" s="407" t="s">
        <v>15</v>
      </c>
      <c r="F94" s="407" t="s">
        <v>15</v>
      </c>
      <c r="G94" s="407" t="s">
        <v>15</v>
      </c>
      <c r="H94" s="407" t="s">
        <v>15</v>
      </c>
      <c r="I94" s="407" t="s">
        <v>15</v>
      </c>
    </row>
    <row r="95" spans="2:9" ht="14.5" customHeight="1" thickBot="1" x14ac:dyDescent="0.3">
      <c r="B95" s="9">
        <f t="shared" si="1"/>
        <v>1.3229166666666674</v>
      </c>
      <c r="C95" s="407" t="s">
        <v>15</v>
      </c>
      <c r="D95" s="407" t="s">
        <v>15</v>
      </c>
      <c r="E95" s="407" t="s">
        <v>15</v>
      </c>
      <c r="F95" s="407" t="s">
        <v>15</v>
      </c>
      <c r="G95" s="407" t="s">
        <v>15</v>
      </c>
      <c r="H95" s="407" t="s">
        <v>15</v>
      </c>
      <c r="I95" s="407" t="s">
        <v>15</v>
      </c>
    </row>
    <row r="96" spans="2:9" ht="14.5" customHeight="1" thickBot="1" x14ac:dyDescent="0.3">
      <c r="B96" s="9">
        <f t="shared" si="1"/>
        <v>1.3333333333333341</v>
      </c>
      <c r="C96" s="407" t="s">
        <v>15</v>
      </c>
      <c r="D96" s="407" t="s">
        <v>15</v>
      </c>
      <c r="E96" s="407" t="s">
        <v>15</v>
      </c>
      <c r="F96" s="407" t="s">
        <v>15</v>
      </c>
      <c r="G96" s="407" t="s">
        <v>15</v>
      </c>
      <c r="H96" s="407" t="s">
        <v>15</v>
      </c>
      <c r="I96" s="407" t="s">
        <v>15</v>
      </c>
    </row>
    <row r="97" spans="2:9" ht="14.5" customHeight="1" thickBot="1" x14ac:dyDescent="0.3">
      <c r="B97" s="9">
        <f t="shared" si="1"/>
        <v>1.3437500000000009</v>
      </c>
      <c r="C97" s="407" t="s">
        <v>15</v>
      </c>
      <c r="D97" s="407" t="s">
        <v>15</v>
      </c>
      <c r="E97" s="407" t="s">
        <v>15</v>
      </c>
      <c r="F97" s="407" t="s">
        <v>15</v>
      </c>
      <c r="G97" s="407" t="s">
        <v>15</v>
      </c>
      <c r="H97" s="407" t="s">
        <v>15</v>
      </c>
      <c r="I97" s="407" t="s">
        <v>15</v>
      </c>
    </row>
    <row r="98" spans="2:9" ht="14.5" customHeight="1" thickBot="1" x14ac:dyDescent="0.3">
      <c r="B98" s="9">
        <f t="shared" si="1"/>
        <v>1.3541666666666676</v>
      </c>
      <c r="C98" s="407" t="s">
        <v>15</v>
      </c>
      <c r="D98" s="407" t="s">
        <v>15</v>
      </c>
      <c r="E98" s="407" t="s">
        <v>15</v>
      </c>
      <c r="F98" s="407" t="s">
        <v>15</v>
      </c>
      <c r="G98" s="407" t="s">
        <v>15</v>
      </c>
      <c r="H98" s="407" t="s">
        <v>15</v>
      </c>
      <c r="I98" s="407" t="s">
        <v>15</v>
      </c>
    </row>
    <row r="99" spans="2:9" ht="14.5" customHeight="1" thickBot="1" x14ac:dyDescent="0.3">
      <c r="B99" s="9">
        <f t="shared" si="1"/>
        <v>1.3645833333333344</v>
      </c>
      <c r="C99" s="407" t="s">
        <v>15</v>
      </c>
      <c r="D99" s="407" t="s">
        <v>15</v>
      </c>
      <c r="E99" s="407" t="s">
        <v>15</v>
      </c>
      <c r="F99" s="407" t="s">
        <v>15</v>
      </c>
      <c r="G99" s="407" t="s">
        <v>15</v>
      </c>
      <c r="H99" s="407" t="s">
        <v>15</v>
      </c>
      <c r="I99" s="407" t="s">
        <v>15</v>
      </c>
    </row>
    <row r="100" spans="2:9" ht="14.5" customHeight="1" thickBot="1" x14ac:dyDescent="0.3">
      <c r="B100" s="9">
        <f t="shared" si="1"/>
        <v>1.3750000000000011</v>
      </c>
      <c r="C100" s="407" t="s">
        <v>15</v>
      </c>
      <c r="D100" s="407" t="s">
        <v>15</v>
      </c>
      <c r="E100" s="407" t="s">
        <v>15</v>
      </c>
      <c r="F100" s="407" t="s">
        <v>15</v>
      </c>
      <c r="G100" s="407" t="s">
        <v>15</v>
      </c>
      <c r="H100" s="407" t="s">
        <v>15</v>
      </c>
      <c r="I100" s="407" t="s">
        <v>15</v>
      </c>
    </row>
  </sheetData>
  <mergeCells count="44">
    <mergeCell ref="G9:G17"/>
    <mergeCell ref="H9:H17"/>
    <mergeCell ref="I9:I17"/>
    <mergeCell ref="B1:D1"/>
    <mergeCell ref="E1:F1"/>
    <mergeCell ref="C24:C31"/>
    <mergeCell ref="C9:C17"/>
    <mergeCell ref="D9:D17"/>
    <mergeCell ref="E9:E17"/>
    <mergeCell ref="F9:F17"/>
    <mergeCell ref="I24:I31"/>
    <mergeCell ref="D34:D41"/>
    <mergeCell ref="E34:E41"/>
    <mergeCell ref="F34:F41"/>
    <mergeCell ref="G34:G41"/>
    <mergeCell ref="H34:H41"/>
    <mergeCell ref="I34:I41"/>
    <mergeCell ref="D24:D31"/>
    <mergeCell ref="E24:E31"/>
    <mergeCell ref="F24:F31"/>
    <mergeCell ref="G24:G31"/>
    <mergeCell ref="H24:H31"/>
    <mergeCell ref="I56:I63"/>
    <mergeCell ref="G65:G70"/>
    <mergeCell ref="H65:H70"/>
    <mergeCell ref="I65:I70"/>
    <mergeCell ref="D46:D53"/>
    <mergeCell ref="E46:E53"/>
    <mergeCell ref="F46:F53"/>
    <mergeCell ref="G46:G53"/>
    <mergeCell ref="I46:I53"/>
    <mergeCell ref="D56:D63"/>
    <mergeCell ref="E56:E63"/>
    <mergeCell ref="F56:F63"/>
    <mergeCell ref="G56:G63"/>
    <mergeCell ref="H56:H63"/>
    <mergeCell ref="C34:C41"/>
    <mergeCell ref="H46:H53"/>
    <mergeCell ref="C46:C53"/>
    <mergeCell ref="C56:C63"/>
    <mergeCell ref="C65:C70"/>
    <mergeCell ref="D65:D70"/>
    <mergeCell ref="E65:E70"/>
    <mergeCell ref="F65:F70"/>
  </mergeCells>
  <dataValidations count="9">
    <dataValidation allowBlank="1" showInputMessage="1" showErrorMessage="1" prompt="Bu hücreye dönem ismini girin" sqref="E1:F1"/>
    <dataValidation allowBlank="1" showInputMessage="1" showErrorMessage="1" prompt="Bu çalışma kitabının başlığı bu hücrededir. Sağdaki hücreye dönem ismini girin" sqref="B1:D1"/>
    <dataValidation allowBlank="1" showInputMessage="1" showErrorMessage="1" prompt="Bu hücreye dakika cinsinden Zaman Aralığını girin" sqref="E2"/>
    <dataValidation allowBlank="1" showInputMessage="1" showErrorMessage="1" prompt="Sağdaki hücreye dakika cinsinden Zaman Aralığını girin" sqref="D2"/>
    <dataValidation allowBlank="1" showInputMessage="1" showErrorMessage="1" prompt="Bu hücreye Başlangıç Zamanını girin" sqref="C2"/>
    <dataValidation allowBlank="1" showInputMessage="1" showErrorMessage="1" prompt="Sağdaki hücreye Başlangıç Zamanını girin" sqref="B2"/>
    <dataValidation allowBlank="1" showInputMessage="1" showErrorMessage="1" prompt="Zaman, bu sütundaki bu başlığın altında otomatik olarak güncelleştirilir." sqref="B3"/>
    <dataValidation allowBlank="1" showInputMessage="1" showErrorMessage="1" prompt="Bu sütundaki başlığın altına bu hafta içi günlerinin programını girin. Süre için bir hücreyi ya da hücreleri seçin; Giriş sekmesindeki seçenekleri kullanarak sınıflar için aralığı kapsayan hücreleri çözün/birleştirin." sqref="C3:I3"/>
    <dataValidation allowBlank="1" showInputMessage="1" showErrorMessage="1" prompt="Bu çalışma sayfasında bir Ders Programı oluşturun. C2 hücresine Başlangıç Saatini, E2 hücresine süre aralığını ve B3 hücresine haftalık program başlangıcını girin." sqref="A1"/>
  </dataValidations>
  <pageMargins left="0.7" right="0.7" top="0.75" bottom="0.75" header="0.3" footer="0.3"/>
  <pageSetup paperSize="9"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00"/>
  <sheetViews>
    <sheetView topLeftCell="A23" workbookViewId="0">
      <selection activeCell="E46" sqref="E46:E53"/>
    </sheetView>
  </sheetViews>
  <sheetFormatPr defaultColWidth="6.0703125" defaultRowHeight="14" thickBottom="1" x14ac:dyDescent="0.3"/>
  <cols>
    <col min="1" max="1" width="1.5703125" style="382" customWidth="1"/>
    <col min="2" max="2" width="10.42578125" style="382" customWidth="1"/>
    <col min="3" max="9" width="16.7109375" style="382" customWidth="1"/>
    <col min="10" max="10" width="2" style="382" customWidth="1"/>
    <col min="11" max="16384" width="6.0703125" style="382"/>
  </cols>
  <sheetData>
    <row r="1" spans="2:10" ht="60" customHeight="1" thickBot="1" x14ac:dyDescent="0.3">
      <c r="B1" s="543" t="s">
        <v>18</v>
      </c>
      <c r="C1" s="544"/>
      <c r="D1" s="545"/>
      <c r="E1" s="546"/>
      <c r="F1" s="547"/>
    </row>
    <row r="2" spans="2:10" ht="30" customHeight="1" thickBot="1" x14ac:dyDescent="0.3">
      <c r="B2" s="383" t="s">
        <v>0</v>
      </c>
      <c r="C2" s="7">
        <v>0.375</v>
      </c>
      <c r="D2" s="383" t="s">
        <v>3</v>
      </c>
      <c r="E2" s="1">
        <v>15</v>
      </c>
      <c r="F2" s="384" t="s">
        <v>6</v>
      </c>
    </row>
    <row r="3" spans="2:10" ht="30" customHeight="1" thickBot="1" x14ac:dyDescent="0.3">
      <c r="B3" s="385" t="s">
        <v>1</v>
      </c>
      <c r="C3" s="386" t="s">
        <v>2</v>
      </c>
      <c r="D3" s="386" t="s">
        <v>4</v>
      </c>
      <c r="E3" s="386" t="s">
        <v>5</v>
      </c>
      <c r="F3" s="386" t="s">
        <v>7</v>
      </c>
      <c r="G3" s="386" t="s">
        <v>8</v>
      </c>
      <c r="H3" s="386" t="s">
        <v>9</v>
      </c>
      <c r="I3" s="387" t="s">
        <v>10</v>
      </c>
      <c r="J3" s="382" t="s">
        <v>11</v>
      </c>
    </row>
    <row r="4" spans="2:10" ht="15.75" customHeight="1" thickBot="1" x14ac:dyDescent="0.3">
      <c r="B4" s="388">
        <f>BaşlangıçSaati</f>
        <v>0.375</v>
      </c>
      <c r="C4" s="409" t="s">
        <v>15</v>
      </c>
      <c r="D4" s="409" t="s">
        <v>15</v>
      </c>
      <c r="E4" s="409" t="s">
        <v>15</v>
      </c>
      <c r="F4" s="409" t="s">
        <v>15</v>
      </c>
      <c r="G4" s="409" t="s">
        <v>15</v>
      </c>
      <c r="H4" s="409" t="s">
        <v>15</v>
      </c>
      <c r="I4" s="409" t="s">
        <v>15</v>
      </c>
      <c r="J4" s="382" t="s">
        <v>11</v>
      </c>
    </row>
    <row r="5" spans="2:10" ht="15.75" customHeight="1" thickBot="1" x14ac:dyDescent="0.3">
      <c r="B5" s="8">
        <f>B4+TIME(0,Aralık,0)</f>
        <v>0.38541666666666669</v>
      </c>
      <c r="C5" s="409" t="s">
        <v>15</v>
      </c>
      <c r="D5" s="409" t="s">
        <v>15</v>
      </c>
      <c r="E5" s="409" t="s">
        <v>15</v>
      </c>
      <c r="F5" s="409" t="s">
        <v>15</v>
      </c>
      <c r="G5" s="409" t="s">
        <v>15</v>
      </c>
      <c r="H5" s="409" t="s">
        <v>15</v>
      </c>
      <c r="I5" s="409" t="s">
        <v>15</v>
      </c>
    </row>
    <row r="6" spans="2:10" ht="15.75" customHeight="1" thickBot="1" x14ac:dyDescent="0.3">
      <c r="B6" s="9">
        <f>B5+TIME(0,Aralık,0)</f>
        <v>0.39583333333333337</v>
      </c>
      <c r="C6" s="409" t="s">
        <v>15</v>
      </c>
      <c r="D6" s="409" t="s">
        <v>15</v>
      </c>
      <c r="E6" s="409" t="s">
        <v>15</v>
      </c>
      <c r="F6" s="409" t="s">
        <v>15</v>
      </c>
      <c r="G6" s="409" t="s">
        <v>15</v>
      </c>
      <c r="H6" s="409" t="s">
        <v>15</v>
      </c>
      <c r="I6" s="409" t="s">
        <v>15</v>
      </c>
    </row>
    <row r="7" spans="2:10" ht="15.65" customHeight="1" thickBot="1" x14ac:dyDescent="0.3">
      <c r="B7" s="8">
        <f t="shared" ref="B7:B70" si="0">B6+TIME(0,Aralık,0)</f>
        <v>0.40625000000000006</v>
      </c>
      <c r="C7" s="408" t="s">
        <v>15</v>
      </c>
      <c r="D7" s="408" t="s">
        <v>15</v>
      </c>
      <c r="E7" s="408" t="s">
        <v>15</v>
      </c>
      <c r="F7" s="408" t="s">
        <v>15</v>
      </c>
      <c r="G7" s="408" t="s">
        <v>15</v>
      </c>
      <c r="H7" s="408" t="s">
        <v>15</v>
      </c>
      <c r="I7" s="408" t="s">
        <v>15</v>
      </c>
    </row>
    <row r="8" spans="2:10" ht="15.65" customHeight="1" thickBot="1" x14ac:dyDescent="0.3">
      <c r="B8" s="9">
        <f t="shared" si="0"/>
        <v>0.41666666666666674</v>
      </c>
      <c r="C8" s="408" t="s">
        <v>15</v>
      </c>
      <c r="D8" s="408" t="s">
        <v>15</v>
      </c>
      <c r="E8" s="408" t="s">
        <v>15</v>
      </c>
      <c r="F8" s="408" t="s">
        <v>15</v>
      </c>
      <c r="G8" s="408" t="s">
        <v>15</v>
      </c>
      <c r="H8" s="408" t="s">
        <v>15</v>
      </c>
      <c r="I8" s="408" t="s">
        <v>15</v>
      </c>
    </row>
    <row r="9" spans="2:10" ht="14.5" customHeight="1" thickBot="1" x14ac:dyDescent="0.3">
      <c r="B9" s="8">
        <f t="shared" si="0"/>
        <v>0.42708333333333343</v>
      </c>
      <c r="C9" s="550" t="s">
        <v>1224</v>
      </c>
      <c r="D9" s="550" t="s">
        <v>1225</v>
      </c>
      <c r="E9" s="550" t="s">
        <v>1226</v>
      </c>
      <c r="F9" s="550" t="s">
        <v>1227</v>
      </c>
      <c r="G9" s="550" t="s">
        <v>1227</v>
      </c>
      <c r="H9" s="550" t="s">
        <v>1227</v>
      </c>
      <c r="I9" s="550" t="s">
        <v>1227</v>
      </c>
    </row>
    <row r="10" spans="2:10" ht="14.5" customHeight="1" thickBot="1" x14ac:dyDescent="0.3">
      <c r="B10" s="9">
        <f t="shared" si="0"/>
        <v>0.43750000000000011</v>
      </c>
      <c r="C10" s="497"/>
      <c r="D10" s="497"/>
      <c r="E10" s="497"/>
      <c r="F10" s="497"/>
      <c r="G10" s="497"/>
      <c r="H10" s="497"/>
      <c r="I10" s="497"/>
    </row>
    <row r="11" spans="2:10" ht="14.5" customHeight="1" thickBot="1" x14ac:dyDescent="0.3">
      <c r="B11" s="8">
        <f t="shared" si="0"/>
        <v>0.4479166666666668</v>
      </c>
      <c r="C11" s="497"/>
      <c r="D11" s="497"/>
      <c r="E11" s="497"/>
      <c r="F11" s="497"/>
      <c r="G11" s="497"/>
      <c r="H11" s="497"/>
      <c r="I11" s="497"/>
    </row>
    <row r="12" spans="2:10" ht="14.5" customHeight="1" thickBot="1" x14ac:dyDescent="0.3">
      <c r="B12" s="9">
        <f t="shared" si="0"/>
        <v>0.45833333333333348</v>
      </c>
      <c r="C12" s="497"/>
      <c r="D12" s="497"/>
      <c r="E12" s="497"/>
      <c r="F12" s="497"/>
      <c r="G12" s="497"/>
      <c r="H12" s="497"/>
      <c r="I12" s="497"/>
    </row>
    <row r="13" spans="2:10" ht="14.5" customHeight="1" thickBot="1" x14ac:dyDescent="0.3">
      <c r="B13" s="8">
        <f t="shared" si="0"/>
        <v>0.46875000000000017</v>
      </c>
      <c r="C13" s="497"/>
      <c r="D13" s="497"/>
      <c r="E13" s="497"/>
      <c r="F13" s="497"/>
      <c r="G13" s="497"/>
      <c r="H13" s="497"/>
      <c r="I13" s="497"/>
    </row>
    <row r="14" spans="2:10" ht="14.5" customHeight="1" thickBot="1" x14ac:dyDescent="0.3">
      <c r="B14" s="9">
        <f t="shared" si="0"/>
        <v>0.47916666666666685</v>
      </c>
      <c r="C14" s="497"/>
      <c r="D14" s="497"/>
      <c r="E14" s="497"/>
      <c r="F14" s="497"/>
      <c r="G14" s="497"/>
      <c r="H14" s="497"/>
      <c r="I14" s="497"/>
    </row>
    <row r="15" spans="2:10" ht="14.5" customHeight="1" thickBot="1" x14ac:dyDescent="0.3">
      <c r="B15" s="8">
        <f t="shared" si="0"/>
        <v>0.48958333333333354</v>
      </c>
      <c r="C15" s="497"/>
      <c r="D15" s="497"/>
      <c r="E15" s="497"/>
      <c r="F15" s="497"/>
      <c r="G15" s="497"/>
      <c r="H15" s="497"/>
      <c r="I15" s="497"/>
    </row>
    <row r="16" spans="2:10" ht="14.5" customHeight="1" thickBot="1" x14ac:dyDescent="0.3">
      <c r="B16" s="9">
        <f t="shared" si="0"/>
        <v>0.50000000000000022</v>
      </c>
      <c r="C16" s="497"/>
      <c r="D16" s="497"/>
      <c r="E16" s="497"/>
      <c r="F16" s="497"/>
      <c r="G16" s="497"/>
      <c r="H16" s="497"/>
      <c r="I16" s="497"/>
    </row>
    <row r="17" spans="2:9" ht="14.5" customHeight="1" thickBot="1" x14ac:dyDescent="0.3">
      <c r="B17" s="8">
        <f t="shared" si="0"/>
        <v>0.51041666666666685</v>
      </c>
      <c r="C17" s="497"/>
      <c r="D17" s="497"/>
      <c r="E17" s="497"/>
      <c r="F17" s="497"/>
      <c r="G17" s="497"/>
      <c r="H17" s="497"/>
      <c r="I17" s="497"/>
    </row>
    <row r="18" spans="2:9" ht="14.5" customHeight="1" thickBot="1" x14ac:dyDescent="0.3">
      <c r="B18" s="9">
        <f t="shared" si="0"/>
        <v>0.52083333333333348</v>
      </c>
      <c r="C18" s="408" t="s">
        <v>15</v>
      </c>
      <c r="D18" s="408" t="s">
        <v>15</v>
      </c>
      <c r="E18" s="408" t="s">
        <v>15</v>
      </c>
      <c r="F18" s="408" t="s">
        <v>15</v>
      </c>
      <c r="G18" s="408" t="s">
        <v>15</v>
      </c>
      <c r="H18" s="408" t="s">
        <v>15</v>
      </c>
      <c r="I18" s="408" t="s">
        <v>15</v>
      </c>
    </row>
    <row r="19" spans="2:9" ht="14.5" customHeight="1" thickBot="1" x14ac:dyDescent="0.3">
      <c r="B19" s="8">
        <f t="shared" si="0"/>
        <v>0.53125000000000011</v>
      </c>
      <c r="C19" s="404" t="s">
        <v>1149</v>
      </c>
      <c r="D19" s="404" t="s">
        <v>1149</v>
      </c>
      <c r="E19" s="404" t="s">
        <v>1149</v>
      </c>
      <c r="F19" s="404" t="s">
        <v>1149</v>
      </c>
      <c r="G19" s="404" t="s">
        <v>1149</v>
      </c>
      <c r="H19" s="404" t="s">
        <v>1149</v>
      </c>
      <c r="I19" s="404" t="s">
        <v>1149</v>
      </c>
    </row>
    <row r="20" spans="2:9" ht="14.5" customHeight="1" thickBot="1" x14ac:dyDescent="0.3">
      <c r="B20" s="9">
        <f t="shared" si="0"/>
        <v>0.54166666666666674</v>
      </c>
      <c r="C20" s="408" t="s">
        <v>15</v>
      </c>
      <c r="D20" s="408" t="s">
        <v>15</v>
      </c>
      <c r="E20" s="408" t="s">
        <v>15</v>
      </c>
      <c r="F20" s="408" t="s">
        <v>15</v>
      </c>
      <c r="G20" s="408" t="s">
        <v>15</v>
      </c>
      <c r="H20" s="408" t="s">
        <v>15</v>
      </c>
      <c r="I20" s="408" t="s">
        <v>15</v>
      </c>
    </row>
    <row r="21" spans="2:9" ht="14.5" customHeight="1" thickBot="1" x14ac:dyDescent="0.3">
      <c r="B21" s="8">
        <f t="shared" si="0"/>
        <v>0.55208333333333337</v>
      </c>
      <c r="C21" s="408" t="s">
        <v>15</v>
      </c>
      <c r="D21" s="408" t="s">
        <v>15</v>
      </c>
      <c r="E21" s="408" t="s">
        <v>15</v>
      </c>
      <c r="F21" s="408" t="s">
        <v>15</v>
      </c>
      <c r="G21" s="408" t="s">
        <v>15</v>
      </c>
      <c r="H21" s="408" t="s">
        <v>15</v>
      </c>
      <c r="I21" s="408" t="s">
        <v>15</v>
      </c>
    </row>
    <row r="22" spans="2:9" ht="14.5" customHeight="1" thickBot="1" x14ac:dyDescent="0.3">
      <c r="B22" s="9">
        <f t="shared" si="0"/>
        <v>0.5625</v>
      </c>
      <c r="C22" s="408" t="s">
        <v>15</v>
      </c>
      <c r="D22" s="408" t="s">
        <v>15</v>
      </c>
      <c r="E22" s="408" t="s">
        <v>15</v>
      </c>
      <c r="F22" s="408" t="s">
        <v>15</v>
      </c>
      <c r="G22" s="408" t="s">
        <v>15</v>
      </c>
      <c r="H22" s="408" t="s">
        <v>15</v>
      </c>
      <c r="I22" s="408" t="s">
        <v>15</v>
      </c>
    </row>
    <row r="23" spans="2:9" ht="14.5" customHeight="1" thickBot="1" x14ac:dyDescent="0.3">
      <c r="B23" s="8">
        <f t="shared" si="0"/>
        <v>0.57291666666666663</v>
      </c>
      <c r="C23" s="408" t="s">
        <v>15</v>
      </c>
      <c r="D23" s="408" t="s">
        <v>15</v>
      </c>
      <c r="E23" s="408" t="s">
        <v>15</v>
      </c>
      <c r="F23" s="408" t="s">
        <v>15</v>
      </c>
      <c r="G23" s="408" t="s">
        <v>15</v>
      </c>
      <c r="H23" s="408" t="s">
        <v>15</v>
      </c>
      <c r="I23" s="408" t="s">
        <v>15</v>
      </c>
    </row>
    <row r="24" spans="2:9" ht="14.5" customHeight="1" thickBot="1" x14ac:dyDescent="0.3">
      <c r="B24" s="9">
        <f t="shared" si="0"/>
        <v>0.58333333333333326</v>
      </c>
      <c r="C24" s="526" t="s">
        <v>1229</v>
      </c>
      <c r="D24" s="526" t="s">
        <v>1229</v>
      </c>
      <c r="E24" s="526" t="s">
        <v>1229</v>
      </c>
      <c r="F24" s="526" t="s">
        <v>1229</v>
      </c>
      <c r="G24" s="526" t="s">
        <v>1229</v>
      </c>
      <c r="H24" s="526" t="s">
        <v>1229</v>
      </c>
      <c r="I24" s="526" t="s">
        <v>1229</v>
      </c>
    </row>
    <row r="25" spans="2:9" ht="14.5" customHeight="1" thickBot="1" x14ac:dyDescent="0.3">
      <c r="B25" s="8">
        <f t="shared" si="0"/>
        <v>0.59374999999999989</v>
      </c>
      <c r="C25" s="526"/>
      <c r="D25" s="526"/>
      <c r="E25" s="526"/>
      <c r="F25" s="526"/>
      <c r="G25" s="526"/>
      <c r="H25" s="526"/>
      <c r="I25" s="526"/>
    </row>
    <row r="26" spans="2:9" ht="14.5" customHeight="1" thickBot="1" x14ac:dyDescent="0.3">
      <c r="B26" s="9">
        <f t="shared" si="0"/>
        <v>0.60416666666666652</v>
      </c>
      <c r="C26" s="526"/>
      <c r="D26" s="526"/>
      <c r="E26" s="526"/>
      <c r="F26" s="526"/>
      <c r="G26" s="526"/>
      <c r="H26" s="526"/>
      <c r="I26" s="526"/>
    </row>
    <row r="27" spans="2:9" ht="14.5" customHeight="1" thickBot="1" x14ac:dyDescent="0.3">
      <c r="B27" s="8">
        <f t="shared" si="0"/>
        <v>0.61458333333333315</v>
      </c>
      <c r="C27" s="526"/>
      <c r="D27" s="526"/>
      <c r="E27" s="526"/>
      <c r="F27" s="526"/>
      <c r="G27" s="526"/>
      <c r="H27" s="526"/>
      <c r="I27" s="526"/>
    </row>
    <row r="28" spans="2:9" ht="14.5" customHeight="1" thickBot="1" x14ac:dyDescent="0.3">
      <c r="B28" s="9">
        <f t="shared" si="0"/>
        <v>0.62499999999999978</v>
      </c>
      <c r="C28" s="526"/>
      <c r="D28" s="526"/>
      <c r="E28" s="526"/>
      <c r="F28" s="526"/>
      <c r="G28" s="526"/>
      <c r="H28" s="526"/>
      <c r="I28" s="526"/>
    </row>
    <row r="29" spans="2:9" ht="14.5" customHeight="1" thickBot="1" x14ac:dyDescent="0.3">
      <c r="B29" s="8">
        <f t="shared" si="0"/>
        <v>0.63541666666666641</v>
      </c>
      <c r="C29" s="526"/>
      <c r="D29" s="526"/>
      <c r="E29" s="526"/>
      <c r="F29" s="526"/>
      <c r="G29" s="526"/>
      <c r="H29" s="526"/>
      <c r="I29" s="526"/>
    </row>
    <row r="30" spans="2:9" ht="14.5" customHeight="1" thickBot="1" x14ac:dyDescent="0.3">
      <c r="B30" s="9">
        <f t="shared" si="0"/>
        <v>0.64583333333333304</v>
      </c>
      <c r="C30" s="526"/>
      <c r="D30" s="526"/>
      <c r="E30" s="526"/>
      <c r="F30" s="526"/>
      <c r="G30" s="526"/>
      <c r="H30" s="526"/>
      <c r="I30" s="526"/>
    </row>
    <row r="31" spans="2:9" ht="14.5" customHeight="1" thickBot="1" x14ac:dyDescent="0.3">
      <c r="B31" s="8">
        <f t="shared" si="0"/>
        <v>0.65624999999999967</v>
      </c>
      <c r="C31" s="526"/>
      <c r="D31" s="526"/>
      <c r="E31" s="526"/>
      <c r="F31" s="526"/>
      <c r="G31" s="526"/>
      <c r="H31" s="526"/>
      <c r="I31" s="526"/>
    </row>
    <row r="32" spans="2:9" ht="20.5" customHeight="1" thickBot="1" x14ac:dyDescent="0.3">
      <c r="B32" s="9">
        <f t="shared" si="0"/>
        <v>0.6666666666666663</v>
      </c>
      <c r="C32" s="408" t="s">
        <v>15</v>
      </c>
      <c r="D32" s="408" t="s">
        <v>15</v>
      </c>
      <c r="E32" s="408" t="s">
        <v>15</v>
      </c>
      <c r="F32" s="408" t="s">
        <v>15</v>
      </c>
      <c r="G32" s="408" t="s">
        <v>15</v>
      </c>
      <c r="H32" s="408" t="s">
        <v>15</v>
      </c>
      <c r="I32" s="408" t="s">
        <v>15</v>
      </c>
    </row>
    <row r="33" spans="2:9" ht="14.5" customHeight="1" thickBot="1" x14ac:dyDescent="0.3">
      <c r="B33" s="8">
        <f t="shared" si="0"/>
        <v>0.67708333333333293</v>
      </c>
      <c r="C33" s="408" t="s">
        <v>15</v>
      </c>
      <c r="D33" s="408" t="s">
        <v>15</v>
      </c>
      <c r="E33" s="408" t="s">
        <v>15</v>
      </c>
      <c r="F33" s="408" t="s">
        <v>15</v>
      </c>
      <c r="G33" s="408" t="s">
        <v>15</v>
      </c>
      <c r="H33" s="408" t="s">
        <v>15</v>
      </c>
      <c r="I33" s="408" t="s">
        <v>15</v>
      </c>
    </row>
    <row r="34" spans="2:9" ht="14.5" customHeight="1" thickBot="1" x14ac:dyDescent="0.3">
      <c r="B34" s="9">
        <f t="shared" si="0"/>
        <v>0.68749999999999956</v>
      </c>
      <c r="C34" s="557" t="s">
        <v>1232</v>
      </c>
      <c r="D34" s="557" t="s">
        <v>1232</v>
      </c>
      <c r="E34" s="557" t="s">
        <v>1232</v>
      </c>
      <c r="F34" s="557" t="s">
        <v>1232</v>
      </c>
      <c r="G34" s="557" t="s">
        <v>1232</v>
      </c>
      <c r="H34" s="557" t="s">
        <v>1232</v>
      </c>
      <c r="I34" s="557" t="s">
        <v>1232</v>
      </c>
    </row>
    <row r="35" spans="2:9" ht="14.5" customHeight="1" thickBot="1" x14ac:dyDescent="0.3">
      <c r="B35" s="8">
        <f t="shared" si="0"/>
        <v>0.69791666666666619</v>
      </c>
      <c r="C35" s="557"/>
      <c r="D35" s="557"/>
      <c r="E35" s="557"/>
      <c r="F35" s="557"/>
      <c r="G35" s="557"/>
      <c r="H35" s="557"/>
      <c r="I35" s="557"/>
    </row>
    <row r="36" spans="2:9" ht="14.5" customHeight="1" thickBot="1" x14ac:dyDescent="0.3">
      <c r="B36" s="9">
        <f t="shared" si="0"/>
        <v>0.70833333333333282</v>
      </c>
      <c r="C36" s="557"/>
      <c r="D36" s="557"/>
      <c r="E36" s="557"/>
      <c r="F36" s="557"/>
      <c r="G36" s="557"/>
      <c r="H36" s="557"/>
      <c r="I36" s="557"/>
    </row>
    <row r="37" spans="2:9" ht="18" customHeight="1" thickBot="1" x14ac:dyDescent="0.3">
      <c r="B37" s="9">
        <f t="shared" si="0"/>
        <v>0.71874999999999944</v>
      </c>
      <c r="C37" s="557"/>
      <c r="D37" s="557"/>
      <c r="E37" s="557"/>
      <c r="F37" s="557"/>
      <c r="G37" s="557"/>
      <c r="H37" s="557"/>
      <c r="I37" s="557"/>
    </row>
    <row r="38" spans="2:9" ht="20.25" customHeight="1" thickBot="1" x14ac:dyDescent="0.3">
      <c r="B38" s="9">
        <f t="shared" si="0"/>
        <v>0.72916666666666607</v>
      </c>
      <c r="C38" s="557"/>
      <c r="D38" s="557"/>
      <c r="E38" s="557"/>
      <c r="F38" s="557"/>
      <c r="G38" s="557"/>
      <c r="H38" s="557"/>
      <c r="I38" s="557"/>
    </row>
    <row r="39" spans="2:9" ht="14.5" customHeight="1" thickBot="1" x14ac:dyDescent="0.3">
      <c r="B39" s="9">
        <f t="shared" si="0"/>
        <v>0.7395833333333327</v>
      </c>
      <c r="C39" s="557"/>
      <c r="D39" s="557"/>
      <c r="E39" s="557"/>
      <c r="F39" s="557"/>
      <c r="G39" s="557"/>
      <c r="H39" s="557"/>
      <c r="I39" s="557"/>
    </row>
    <row r="40" spans="2:9" ht="14.5" customHeight="1" thickBot="1" x14ac:dyDescent="0.3">
      <c r="B40" s="9">
        <f t="shared" si="0"/>
        <v>0.74999999999999933</v>
      </c>
      <c r="C40" s="557"/>
      <c r="D40" s="557"/>
      <c r="E40" s="557"/>
      <c r="F40" s="557"/>
      <c r="G40" s="557"/>
      <c r="H40" s="557"/>
      <c r="I40" s="557"/>
    </row>
    <row r="41" spans="2:9" ht="14.5" customHeight="1" thickBot="1" x14ac:dyDescent="0.3">
      <c r="B41" s="9">
        <f t="shared" si="0"/>
        <v>0.76041666666666596</v>
      </c>
      <c r="C41" s="557"/>
      <c r="D41" s="557"/>
      <c r="E41" s="557"/>
      <c r="F41" s="557"/>
      <c r="G41" s="557"/>
      <c r="H41" s="557"/>
      <c r="I41" s="557"/>
    </row>
    <row r="42" spans="2:9" ht="14.5" customHeight="1" thickBot="1" x14ac:dyDescent="0.3">
      <c r="B42" s="9">
        <f t="shared" si="0"/>
        <v>0.77083333333333259</v>
      </c>
      <c r="C42" s="408" t="s">
        <v>15</v>
      </c>
      <c r="D42" s="408" t="s">
        <v>15</v>
      </c>
      <c r="E42" s="408" t="s">
        <v>15</v>
      </c>
      <c r="F42" s="408" t="s">
        <v>15</v>
      </c>
      <c r="G42" s="408" t="s">
        <v>15</v>
      </c>
      <c r="H42" s="408" t="s">
        <v>15</v>
      </c>
      <c r="I42" s="408" t="s">
        <v>15</v>
      </c>
    </row>
    <row r="43" spans="2:9" ht="14.5" customHeight="1" thickBot="1" x14ac:dyDescent="0.3">
      <c r="B43" s="9">
        <f t="shared" si="0"/>
        <v>0.78124999999999922</v>
      </c>
      <c r="C43" s="408" t="s">
        <v>15</v>
      </c>
      <c r="D43" s="408" t="s">
        <v>15</v>
      </c>
      <c r="E43" s="408" t="s">
        <v>15</v>
      </c>
      <c r="F43" s="408" t="s">
        <v>15</v>
      </c>
      <c r="G43" s="408" t="s">
        <v>15</v>
      </c>
      <c r="H43" s="408" t="s">
        <v>15</v>
      </c>
      <c r="I43" s="408" t="s">
        <v>15</v>
      </c>
    </row>
    <row r="44" spans="2:9" ht="14.5" customHeight="1" thickBot="1" x14ac:dyDescent="0.3">
      <c r="B44" s="9">
        <f t="shared" si="0"/>
        <v>0.79166666666666585</v>
      </c>
      <c r="C44" s="408" t="s">
        <v>15</v>
      </c>
      <c r="D44" s="408" t="s">
        <v>15</v>
      </c>
      <c r="E44" s="408" t="s">
        <v>15</v>
      </c>
      <c r="F44" s="408" t="s">
        <v>15</v>
      </c>
      <c r="G44" s="408" t="s">
        <v>15</v>
      </c>
      <c r="H44" s="408" t="s">
        <v>15</v>
      </c>
      <c r="I44" s="408" t="s">
        <v>15</v>
      </c>
    </row>
    <row r="45" spans="2:9" ht="14.5" customHeight="1" thickBot="1" x14ac:dyDescent="0.3">
      <c r="B45" s="9">
        <f t="shared" si="0"/>
        <v>0.80208333333333248</v>
      </c>
      <c r="C45" s="408" t="s">
        <v>15</v>
      </c>
      <c r="D45" s="408" t="s">
        <v>15</v>
      </c>
      <c r="E45" s="408" t="s">
        <v>15</v>
      </c>
      <c r="F45" s="408" t="s">
        <v>15</v>
      </c>
      <c r="G45" s="408" t="s">
        <v>15</v>
      </c>
      <c r="H45" s="408" t="s">
        <v>15</v>
      </c>
      <c r="I45" s="408" t="s">
        <v>15</v>
      </c>
    </row>
    <row r="46" spans="2:9" ht="14.5" customHeight="1" thickBot="1" x14ac:dyDescent="0.3">
      <c r="B46" s="9">
        <f t="shared" si="0"/>
        <v>0.81249999999999911</v>
      </c>
      <c r="C46" s="559" t="s">
        <v>1234</v>
      </c>
      <c r="D46" s="559" t="s">
        <v>1234</v>
      </c>
      <c r="E46" s="559" t="s">
        <v>1234</v>
      </c>
      <c r="F46" s="559" t="s">
        <v>1234</v>
      </c>
      <c r="G46" s="559" t="s">
        <v>1234</v>
      </c>
      <c r="H46" s="559" t="s">
        <v>1234</v>
      </c>
      <c r="I46" s="559" t="s">
        <v>1234</v>
      </c>
    </row>
    <row r="47" spans="2:9" ht="14.5" customHeight="1" thickBot="1" x14ac:dyDescent="0.3">
      <c r="B47" s="9">
        <f t="shared" si="0"/>
        <v>0.82291666666666574</v>
      </c>
      <c r="C47" s="559"/>
      <c r="D47" s="559"/>
      <c r="E47" s="559"/>
      <c r="F47" s="559"/>
      <c r="G47" s="559"/>
      <c r="H47" s="559"/>
      <c r="I47" s="559"/>
    </row>
    <row r="48" spans="2:9" ht="14.5" customHeight="1" thickBot="1" x14ac:dyDescent="0.3">
      <c r="B48" s="9">
        <f t="shared" si="0"/>
        <v>0.83333333333333237</v>
      </c>
      <c r="C48" s="559"/>
      <c r="D48" s="559"/>
      <c r="E48" s="559"/>
      <c r="F48" s="559"/>
      <c r="G48" s="559"/>
      <c r="H48" s="559"/>
      <c r="I48" s="559"/>
    </row>
    <row r="49" spans="2:9" ht="14.5" customHeight="1" thickBot="1" x14ac:dyDescent="0.3">
      <c r="B49" s="9">
        <f t="shared" si="0"/>
        <v>0.843749999999999</v>
      </c>
      <c r="C49" s="559"/>
      <c r="D49" s="559"/>
      <c r="E49" s="559"/>
      <c r="F49" s="559"/>
      <c r="G49" s="559"/>
      <c r="H49" s="559"/>
      <c r="I49" s="559"/>
    </row>
    <row r="50" spans="2:9" ht="14.5" customHeight="1" thickBot="1" x14ac:dyDescent="0.3">
      <c r="B50" s="9">
        <f t="shared" si="0"/>
        <v>0.85416666666666563</v>
      </c>
      <c r="C50" s="559"/>
      <c r="D50" s="559"/>
      <c r="E50" s="559"/>
      <c r="F50" s="559"/>
      <c r="G50" s="559"/>
      <c r="H50" s="559"/>
      <c r="I50" s="559"/>
    </row>
    <row r="51" spans="2:9" ht="14.5" customHeight="1" thickBot="1" x14ac:dyDescent="0.3">
      <c r="B51" s="9">
        <f t="shared" si="0"/>
        <v>0.86458333333333226</v>
      </c>
      <c r="C51" s="559"/>
      <c r="D51" s="559"/>
      <c r="E51" s="559"/>
      <c r="F51" s="559"/>
      <c r="G51" s="559"/>
      <c r="H51" s="559"/>
      <c r="I51" s="559"/>
    </row>
    <row r="52" spans="2:9" ht="14.5" customHeight="1" thickBot="1" x14ac:dyDescent="0.3">
      <c r="B52" s="9">
        <f t="shared" si="0"/>
        <v>0.87499999999999889</v>
      </c>
      <c r="C52" s="559"/>
      <c r="D52" s="559"/>
      <c r="E52" s="559"/>
      <c r="F52" s="559"/>
      <c r="G52" s="559"/>
      <c r="H52" s="559"/>
      <c r="I52" s="559"/>
    </row>
    <row r="53" spans="2:9" ht="14.5" customHeight="1" thickBot="1" x14ac:dyDescent="0.3">
      <c r="B53" s="9">
        <f t="shared" si="0"/>
        <v>0.88541666666666552</v>
      </c>
      <c r="C53" s="559"/>
      <c r="D53" s="559"/>
      <c r="E53" s="559"/>
      <c r="F53" s="559"/>
      <c r="G53" s="559"/>
      <c r="H53" s="559"/>
      <c r="I53" s="559"/>
    </row>
    <row r="54" spans="2:9" ht="14.5" customHeight="1" thickBot="1" x14ac:dyDescent="0.3">
      <c r="B54" s="9">
        <f t="shared" si="0"/>
        <v>0.89583333333333215</v>
      </c>
      <c r="C54" s="408" t="s">
        <v>15</v>
      </c>
      <c r="D54" s="408" t="s">
        <v>15</v>
      </c>
      <c r="E54" s="408" t="s">
        <v>15</v>
      </c>
      <c r="F54" s="408" t="s">
        <v>15</v>
      </c>
      <c r="G54" s="408" t="s">
        <v>15</v>
      </c>
      <c r="H54" s="408" t="s">
        <v>15</v>
      </c>
      <c r="I54" s="408" t="s">
        <v>15</v>
      </c>
    </row>
    <row r="55" spans="2:9" ht="14.5" customHeight="1" thickBot="1" x14ac:dyDescent="0.3">
      <c r="B55" s="9">
        <f t="shared" si="0"/>
        <v>0.90624999999999878</v>
      </c>
      <c r="C55" s="408" t="s">
        <v>15</v>
      </c>
      <c r="D55" s="408" t="s">
        <v>15</v>
      </c>
      <c r="E55" s="408" t="s">
        <v>15</v>
      </c>
      <c r="F55" s="408" t="s">
        <v>15</v>
      </c>
      <c r="G55" s="408" t="s">
        <v>15</v>
      </c>
      <c r="H55" s="408" t="s">
        <v>15</v>
      </c>
      <c r="I55" s="408" t="s">
        <v>15</v>
      </c>
    </row>
    <row r="56" spans="2:9" ht="14.5" customHeight="1" thickBot="1" x14ac:dyDescent="0.3">
      <c r="B56" s="9">
        <f t="shared" si="0"/>
        <v>0.91666666666666541</v>
      </c>
      <c r="C56" s="557" t="s">
        <v>1230</v>
      </c>
      <c r="D56" s="557" t="s">
        <v>1230</v>
      </c>
      <c r="E56" s="557" t="s">
        <v>1231</v>
      </c>
      <c r="F56" s="557" t="s">
        <v>1232</v>
      </c>
      <c r="G56" s="557" t="s">
        <v>1232</v>
      </c>
      <c r="H56" s="557" t="s">
        <v>1233</v>
      </c>
      <c r="I56" s="557" t="s">
        <v>1233</v>
      </c>
    </row>
    <row r="57" spans="2:9" ht="14.5" customHeight="1" thickBot="1" x14ac:dyDescent="0.3">
      <c r="B57" s="9">
        <f t="shared" si="0"/>
        <v>0.92708333333333204</v>
      </c>
      <c r="C57" s="557"/>
      <c r="D57" s="557"/>
      <c r="E57" s="557"/>
      <c r="F57" s="557"/>
      <c r="G57" s="557"/>
      <c r="H57" s="557"/>
      <c r="I57" s="557"/>
    </row>
    <row r="58" spans="2:9" ht="14.5" customHeight="1" thickBot="1" x14ac:dyDescent="0.3">
      <c r="B58" s="9">
        <f t="shared" si="0"/>
        <v>0.93749999999999867</v>
      </c>
      <c r="C58" s="557"/>
      <c r="D58" s="557"/>
      <c r="E58" s="557"/>
      <c r="F58" s="557"/>
      <c r="G58" s="557"/>
      <c r="H58" s="557"/>
      <c r="I58" s="557"/>
    </row>
    <row r="59" spans="2:9" ht="14.5" customHeight="1" thickBot="1" x14ac:dyDescent="0.3">
      <c r="B59" s="9">
        <f t="shared" si="0"/>
        <v>0.9479166666666653</v>
      </c>
      <c r="C59" s="557"/>
      <c r="D59" s="557"/>
      <c r="E59" s="557"/>
      <c r="F59" s="557"/>
      <c r="G59" s="557"/>
      <c r="H59" s="557"/>
      <c r="I59" s="557"/>
    </row>
    <row r="60" spans="2:9" ht="14.5" customHeight="1" thickBot="1" x14ac:dyDescent="0.3">
      <c r="B60" s="9">
        <f t="shared" si="0"/>
        <v>0.95833333333333193</v>
      </c>
      <c r="C60" s="557"/>
      <c r="D60" s="557"/>
      <c r="E60" s="557"/>
      <c r="F60" s="557"/>
      <c r="G60" s="557"/>
      <c r="H60" s="557"/>
      <c r="I60" s="557"/>
    </row>
    <row r="61" spans="2:9" ht="14.5" customHeight="1" thickBot="1" x14ac:dyDescent="0.3">
      <c r="B61" s="9">
        <f t="shared" si="0"/>
        <v>0.96874999999999856</v>
      </c>
      <c r="C61" s="557"/>
      <c r="D61" s="557"/>
      <c r="E61" s="557"/>
      <c r="F61" s="557"/>
      <c r="G61" s="557"/>
      <c r="H61" s="557"/>
      <c r="I61" s="557"/>
    </row>
    <row r="62" spans="2:9" ht="14.5" customHeight="1" thickBot="1" x14ac:dyDescent="0.3">
      <c r="B62" s="9">
        <f t="shared" si="0"/>
        <v>0.97916666666666519</v>
      </c>
      <c r="C62" s="557"/>
      <c r="D62" s="557"/>
      <c r="E62" s="557"/>
      <c r="F62" s="557"/>
      <c r="G62" s="557"/>
      <c r="H62" s="557"/>
      <c r="I62" s="557"/>
    </row>
    <row r="63" spans="2:9" ht="14.5" customHeight="1" thickBot="1" x14ac:dyDescent="0.3">
      <c r="B63" s="9">
        <f t="shared" si="0"/>
        <v>0.98958333333333182</v>
      </c>
      <c r="C63" s="557"/>
      <c r="D63" s="557"/>
      <c r="E63" s="557"/>
      <c r="F63" s="557"/>
      <c r="G63" s="557"/>
      <c r="H63" s="557"/>
      <c r="I63" s="557"/>
    </row>
    <row r="64" spans="2:9" ht="14.5" customHeight="1" thickBot="1" x14ac:dyDescent="0.3">
      <c r="B64" s="9">
        <f t="shared" si="0"/>
        <v>0.99999999999999845</v>
      </c>
      <c r="C64" s="408" t="s">
        <v>15</v>
      </c>
      <c r="D64" s="408" t="s">
        <v>15</v>
      </c>
      <c r="E64" s="408" t="s">
        <v>15</v>
      </c>
      <c r="F64" s="408" t="s">
        <v>15</v>
      </c>
      <c r="G64" s="408" t="s">
        <v>15</v>
      </c>
      <c r="H64" s="408" t="s">
        <v>15</v>
      </c>
      <c r="I64" s="408" t="s">
        <v>15</v>
      </c>
    </row>
    <row r="65" spans="2:9" ht="14.5" customHeight="1" thickBot="1" x14ac:dyDescent="0.3">
      <c r="B65" s="9">
        <f t="shared" si="0"/>
        <v>1.0104166666666652</v>
      </c>
      <c r="C65" s="509" t="s">
        <v>1217</v>
      </c>
      <c r="D65" s="509" t="s">
        <v>1218</v>
      </c>
      <c r="E65" s="509" t="s">
        <v>1219</v>
      </c>
      <c r="F65" s="509" t="s">
        <v>1220</v>
      </c>
      <c r="G65" s="509" t="s">
        <v>1221</v>
      </c>
      <c r="H65" s="509" t="s">
        <v>1222</v>
      </c>
      <c r="I65" s="509" t="s">
        <v>1223</v>
      </c>
    </row>
    <row r="66" spans="2:9" ht="14.5" customHeight="1" thickBot="1" x14ac:dyDescent="0.3">
      <c r="B66" s="9">
        <f t="shared" si="0"/>
        <v>1.0208333333333319</v>
      </c>
      <c r="C66" s="497"/>
      <c r="D66" s="497"/>
      <c r="E66" s="497"/>
      <c r="F66" s="497"/>
      <c r="G66" s="497"/>
      <c r="H66" s="497"/>
      <c r="I66" s="497"/>
    </row>
    <row r="67" spans="2:9" ht="14.5" customHeight="1" thickBot="1" x14ac:dyDescent="0.3">
      <c r="B67" s="9">
        <f t="shared" si="0"/>
        <v>1.0312499999999987</v>
      </c>
      <c r="C67" s="497"/>
      <c r="D67" s="497"/>
      <c r="E67" s="497"/>
      <c r="F67" s="497"/>
      <c r="G67" s="497"/>
      <c r="H67" s="497"/>
      <c r="I67" s="497"/>
    </row>
    <row r="68" spans="2:9" ht="14.5" customHeight="1" thickBot="1" x14ac:dyDescent="0.3">
      <c r="B68" s="9">
        <f t="shared" si="0"/>
        <v>1.0416666666666654</v>
      </c>
      <c r="C68" s="497"/>
      <c r="D68" s="497"/>
      <c r="E68" s="497"/>
      <c r="F68" s="497"/>
      <c r="G68" s="497"/>
      <c r="H68" s="497"/>
      <c r="I68" s="497"/>
    </row>
    <row r="69" spans="2:9" ht="14.5" customHeight="1" thickBot="1" x14ac:dyDescent="0.3">
      <c r="B69" s="9">
        <f t="shared" si="0"/>
        <v>1.0520833333333321</v>
      </c>
      <c r="C69" s="497"/>
      <c r="D69" s="497"/>
      <c r="E69" s="497"/>
      <c r="F69" s="497"/>
      <c r="G69" s="497"/>
      <c r="H69" s="497"/>
      <c r="I69" s="497"/>
    </row>
    <row r="70" spans="2:9" ht="14.5" customHeight="1" thickBot="1" x14ac:dyDescent="0.3">
      <c r="B70" s="9">
        <f t="shared" si="0"/>
        <v>1.0624999999999989</v>
      </c>
      <c r="C70" s="497"/>
      <c r="D70" s="497"/>
      <c r="E70" s="497"/>
      <c r="F70" s="497"/>
      <c r="G70" s="497"/>
      <c r="H70" s="497"/>
      <c r="I70" s="497"/>
    </row>
    <row r="71" spans="2:9" ht="14.5" customHeight="1" thickBot="1" x14ac:dyDescent="0.3">
      <c r="B71" s="9">
        <f t="shared" ref="B71:B100" si="1">B70+TIME(0,Aralık,0)</f>
        <v>1.0729166666666656</v>
      </c>
      <c r="C71" s="408" t="s">
        <v>15</v>
      </c>
      <c r="D71" s="408" t="s">
        <v>15</v>
      </c>
      <c r="E71" s="408" t="s">
        <v>15</v>
      </c>
      <c r="F71" s="408" t="s">
        <v>15</v>
      </c>
      <c r="G71" s="408" t="s">
        <v>15</v>
      </c>
      <c r="H71" s="408" t="s">
        <v>15</v>
      </c>
      <c r="I71" s="408" t="s">
        <v>15</v>
      </c>
    </row>
    <row r="72" spans="2:9" ht="14.5" customHeight="1" thickBot="1" x14ac:dyDescent="0.3">
      <c r="B72" s="9">
        <f t="shared" si="1"/>
        <v>1.0833333333333324</v>
      </c>
      <c r="C72" s="408" t="s">
        <v>15</v>
      </c>
      <c r="D72" s="408" t="s">
        <v>15</v>
      </c>
      <c r="E72" s="408" t="s">
        <v>15</v>
      </c>
      <c r="F72" s="408" t="s">
        <v>15</v>
      </c>
      <c r="G72" s="408" t="s">
        <v>15</v>
      </c>
      <c r="H72" s="408" t="s">
        <v>15</v>
      </c>
      <c r="I72" s="408" t="s">
        <v>15</v>
      </c>
    </row>
    <row r="73" spans="2:9" ht="14.5" customHeight="1" thickBot="1" x14ac:dyDescent="0.3">
      <c r="B73" s="9">
        <f t="shared" si="1"/>
        <v>1.0937499999999991</v>
      </c>
      <c r="C73" s="408" t="s">
        <v>15</v>
      </c>
      <c r="D73" s="408" t="s">
        <v>15</v>
      </c>
      <c r="E73" s="408" t="s">
        <v>15</v>
      </c>
      <c r="F73" s="408" t="s">
        <v>15</v>
      </c>
      <c r="G73" s="408" t="s">
        <v>15</v>
      </c>
      <c r="H73" s="408" t="s">
        <v>15</v>
      </c>
      <c r="I73" s="408" t="s">
        <v>15</v>
      </c>
    </row>
    <row r="74" spans="2:9" ht="14.5" customHeight="1" thickBot="1" x14ac:dyDescent="0.3">
      <c r="B74" s="9">
        <f t="shared" si="1"/>
        <v>1.1041666666666659</v>
      </c>
      <c r="C74" s="408" t="s">
        <v>15</v>
      </c>
      <c r="D74" s="408" t="s">
        <v>15</v>
      </c>
      <c r="E74" s="408" t="s">
        <v>15</v>
      </c>
      <c r="F74" s="408" t="s">
        <v>15</v>
      </c>
      <c r="G74" s="408" t="s">
        <v>15</v>
      </c>
      <c r="H74" s="408" t="s">
        <v>15</v>
      </c>
      <c r="I74" s="408" t="s">
        <v>15</v>
      </c>
    </row>
    <row r="75" spans="2:9" ht="14.5" customHeight="1" thickBot="1" x14ac:dyDescent="0.3">
      <c r="B75" s="9">
        <f t="shared" si="1"/>
        <v>1.1145833333333326</v>
      </c>
      <c r="C75" s="408" t="s">
        <v>15</v>
      </c>
      <c r="D75" s="408" t="s">
        <v>15</v>
      </c>
      <c r="E75" s="408" t="s">
        <v>15</v>
      </c>
      <c r="F75" s="408" t="s">
        <v>15</v>
      </c>
      <c r="G75" s="408" t="s">
        <v>15</v>
      </c>
      <c r="H75" s="408" t="s">
        <v>15</v>
      </c>
      <c r="I75" s="408" t="s">
        <v>15</v>
      </c>
    </row>
    <row r="76" spans="2:9" ht="14.5" customHeight="1" thickBot="1" x14ac:dyDescent="0.3">
      <c r="B76" s="9">
        <f t="shared" si="1"/>
        <v>1.1249999999999993</v>
      </c>
      <c r="C76" s="408" t="s">
        <v>15</v>
      </c>
      <c r="D76" s="408" t="s">
        <v>15</v>
      </c>
      <c r="E76" s="408" t="s">
        <v>15</v>
      </c>
      <c r="F76" s="408" t="s">
        <v>15</v>
      </c>
      <c r="G76" s="408" t="s">
        <v>15</v>
      </c>
      <c r="H76" s="408" t="s">
        <v>15</v>
      </c>
      <c r="I76" s="408" t="s">
        <v>15</v>
      </c>
    </row>
    <row r="77" spans="2:9" ht="14.5" customHeight="1" thickBot="1" x14ac:dyDescent="0.3">
      <c r="B77" s="9">
        <f t="shared" si="1"/>
        <v>1.1354166666666661</v>
      </c>
      <c r="C77" s="408" t="s">
        <v>15</v>
      </c>
      <c r="D77" s="408" t="s">
        <v>15</v>
      </c>
      <c r="E77" s="408" t="s">
        <v>15</v>
      </c>
      <c r="F77" s="408" t="s">
        <v>15</v>
      </c>
      <c r="G77" s="408" t="s">
        <v>15</v>
      </c>
      <c r="H77" s="408" t="s">
        <v>15</v>
      </c>
      <c r="I77" s="408" t="s">
        <v>15</v>
      </c>
    </row>
    <row r="78" spans="2:9" ht="14.5" customHeight="1" thickBot="1" x14ac:dyDescent="0.3">
      <c r="B78" s="9">
        <f t="shared" si="1"/>
        <v>1.1458333333333328</v>
      </c>
      <c r="C78" s="408" t="s">
        <v>15</v>
      </c>
      <c r="D78" s="408" t="s">
        <v>15</v>
      </c>
      <c r="E78" s="408" t="s">
        <v>15</v>
      </c>
      <c r="F78" s="408" t="s">
        <v>15</v>
      </c>
      <c r="G78" s="408" t="s">
        <v>15</v>
      </c>
      <c r="H78" s="408" t="s">
        <v>15</v>
      </c>
      <c r="I78" s="408" t="s">
        <v>15</v>
      </c>
    </row>
    <row r="79" spans="2:9" ht="14.5" customHeight="1" thickBot="1" x14ac:dyDescent="0.3">
      <c r="B79" s="9">
        <f t="shared" si="1"/>
        <v>1.1562499999999996</v>
      </c>
      <c r="C79" s="408" t="s">
        <v>15</v>
      </c>
      <c r="D79" s="408" t="s">
        <v>15</v>
      </c>
      <c r="E79" s="408" t="s">
        <v>15</v>
      </c>
      <c r="F79" s="408" t="s">
        <v>15</v>
      </c>
      <c r="G79" s="408" t="s">
        <v>15</v>
      </c>
      <c r="H79" s="408" t="s">
        <v>15</v>
      </c>
      <c r="I79" s="408" t="s">
        <v>15</v>
      </c>
    </row>
    <row r="80" spans="2:9" ht="14.5" customHeight="1" thickBot="1" x14ac:dyDescent="0.3">
      <c r="B80" s="9">
        <f t="shared" si="1"/>
        <v>1.1666666666666663</v>
      </c>
      <c r="C80" s="408" t="s">
        <v>15</v>
      </c>
      <c r="D80" s="408" t="s">
        <v>15</v>
      </c>
      <c r="E80" s="408" t="s">
        <v>15</v>
      </c>
      <c r="F80" s="408" t="s">
        <v>15</v>
      </c>
      <c r="G80" s="408" t="s">
        <v>15</v>
      </c>
      <c r="H80" s="408" t="s">
        <v>15</v>
      </c>
      <c r="I80" s="408" t="s">
        <v>15</v>
      </c>
    </row>
    <row r="81" spans="2:9" ht="14.5" customHeight="1" thickBot="1" x14ac:dyDescent="0.3">
      <c r="B81" s="9">
        <f t="shared" si="1"/>
        <v>1.177083333333333</v>
      </c>
      <c r="C81" s="408" t="s">
        <v>15</v>
      </c>
      <c r="D81" s="408" t="s">
        <v>15</v>
      </c>
      <c r="E81" s="408" t="s">
        <v>15</v>
      </c>
      <c r="F81" s="408" t="s">
        <v>15</v>
      </c>
      <c r="G81" s="408" t="s">
        <v>15</v>
      </c>
      <c r="H81" s="408" t="s">
        <v>15</v>
      </c>
      <c r="I81" s="408" t="s">
        <v>15</v>
      </c>
    </row>
    <row r="82" spans="2:9" ht="14.5" customHeight="1" thickBot="1" x14ac:dyDescent="0.3">
      <c r="B82" s="9">
        <f t="shared" si="1"/>
        <v>1.1874999999999998</v>
      </c>
      <c r="C82" s="408" t="s">
        <v>15</v>
      </c>
      <c r="D82" s="408" t="s">
        <v>15</v>
      </c>
      <c r="E82" s="408" t="s">
        <v>15</v>
      </c>
      <c r="F82" s="408" t="s">
        <v>15</v>
      </c>
      <c r="G82" s="408" t="s">
        <v>15</v>
      </c>
      <c r="H82" s="408" t="s">
        <v>15</v>
      </c>
      <c r="I82" s="408" t="s">
        <v>15</v>
      </c>
    </row>
    <row r="83" spans="2:9" ht="14.5" customHeight="1" thickBot="1" x14ac:dyDescent="0.3">
      <c r="B83" s="9">
        <f t="shared" si="1"/>
        <v>1.1979166666666665</v>
      </c>
      <c r="C83" s="408" t="s">
        <v>15</v>
      </c>
      <c r="D83" s="408" t="s">
        <v>15</v>
      </c>
      <c r="E83" s="408" t="s">
        <v>15</v>
      </c>
      <c r="F83" s="408" t="s">
        <v>15</v>
      </c>
      <c r="G83" s="408" t="s">
        <v>15</v>
      </c>
      <c r="H83" s="408" t="s">
        <v>15</v>
      </c>
      <c r="I83" s="408" t="s">
        <v>15</v>
      </c>
    </row>
    <row r="84" spans="2:9" ht="14.5" customHeight="1" thickBot="1" x14ac:dyDescent="0.3">
      <c r="B84" s="9">
        <f t="shared" si="1"/>
        <v>1.2083333333333333</v>
      </c>
      <c r="C84" s="408" t="s">
        <v>15</v>
      </c>
      <c r="D84" s="408" t="s">
        <v>15</v>
      </c>
      <c r="E84" s="408" t="s">
        <v>15</v>
      </c>
      <c r="F84" s="408" t="s">
        <v>15</v>
      </c>
      <c r="G84" s="408" t="s">
        <v>15</v>
      </c>
      <c r="H84" s="408" t="s">
        <v>15</v>
      </c>
      <c r="I84" s="408" t="s">
        <v>15</v>
      </c>
    </row>
    <row r="85" spans="2:9" ht="14.5" customHeight="1" thickBot="1" x14ac:dyDescent="0.3">
      <c r="B85" s="9">
        <f t="shared" si="1"/>
        <v>1.21875</v>
      </c>
      <c r="C85" s="408" t="s">
        <v>15</v>
      </c>
      <c r="D85" s="408" t="s">
        <v>15</v>
      </c>
      <c r="E85" s="408" t="s">
        <v>15</v>
      </c>
      <c r="F85" s="408" t="s">
        <v>15</v>
      </c>
      <c r="G85" s="408" t="s">
        <v>15</v>
      </c>
      <c r="H85" s="408" t="s">
        <v>15</v>
      </c>
      <c r="I85" s="408" t="s">
        <v>15</v>
      </c>
    </row>
    <row r="86" spans="2:9" ht="14.5" customHeight="1" thickBot="1" x14ac:dyDescent="0.3">
      <c r="B86" s="9">
        <f t="shared" si="1"/>
        <v>1.2291666666666667</v>
      </c>
      <c r="C86" s="408" t="s">
        <v>15</v>
      </c>
      <c r="D86" s="408" t="s">
        <v>15</v>
      </c>
      <c r="E86" s="408" t="s">
        <v>15</v>
      </c>
      <c r="F86" s="408" t="s">
        <v>15</v>
      </c>
      <c r="G86" s="408" t="s">
        <v>15</v>
      </c>
      <c r="H86" s="408" t="s">
        <v>15</v>
      </c>
      <c r="I86" s="408" t="s">
        <v>15</v>
      </c>
    </row>
    <row r="87" spans="2:9" ht="14.5" customHeight="1" thickBot="1" x14ac:dyDescent="0.3">
      <c r="B87" s="9">
        <f t="shared" si="1"/>
        <v>1.2395833333333335</v>
      </c>
      <c r="C87" s="408" t="s">
        <v>15</v>
      </c>
      <c r="D87" s="408" t="s">
        <v>15</v>
      </c>
      <c r="E87" s="408" t="s">
        <v>15</v>
      </c>
      <c r="F87" s="408" t="s">
        <v>15</v>
      </c>
      <c r="G87" s="408" t="s">
        <v>15</v>
      </c>
      <c r="H87" s="408" t="s">
        <v>15</v>
      </c>
      <c r="I87" s="408" t="s">
        <v>15</v>
      </c>
    </row>
    <row r="88" spans="2:9" ht="14.5" customHeight="1" thickBot="1" x14ac:dyDescent="0.3">
      <c r="B88" s="9">
        <f t="shared" si="1"/>
        <v>1.2500000000000002</v>
      </c>
      <c r="C88" s="408" t="s">
        <v>15</v>
      </c>
      <c r="D88" s="408" t="s">
        <v>15</v>
      </c>
      <c r="E88" s="408" t="s">
        <v>15</v>
      </c>
      <c r="F88" s="408" t="s">
        <v>15</v>
      </c>
      <c r="G88" s="408" t="s">
        <v>15</v>
      </c>
      <c r="H88" s="408" t="s">
        <v>15</v>
      </c>
      <c r="I88" s="408" t="s">
        <v>15</v>
      </c>
    </row>
    <row r="89" spans="2:9" ht="14.5" customHeight="1" thickBot="1" x14ac:dyDescent="0.3">
      <c r="B89" s="9">
        <f t="shared" si="1"/>
        <v>1.260416666666667</v>
      </c>
      <c r="C89" s="408" t="s">
        <v>15</v>
      </c>
      <c r="D89" s="408" t="s">
        <v>15</v>
      </c>
      <c r="E89" s="408" t="s">
        <v>15</v>
      </c>
      <c r="F89" s="408" t="s">
        <v>15</v>
      </c>
      <c r="G89" s="408" t="s">
        <v>15</v>
      </c>
      <c r="H89" s="408" t="s">
        <v>15</v>
      </c>
      <c r="I89" s="408" t="s">
        <v>15</v>
      </c>
    </row>
    <row r="90" spans="2:9" ht="14.5" customHeight="1" thickBot="1" x14ac:dyDescent="0.3">
      <c r="B90" s="9">
        <f t="shared" si="1"/>
        <v>1.2708333333333337</v>
      </c>
      <c r="C90" s="408" t="s">
        <v>15</v>
      </c>
      <c r="D90" s="408" t="s">
        <v>15</v>
      </c>
      <c r="E90" s="408" t="s">
        <v>15</v>
      </c>
      <c r="F90" s="408" t="s">
        <v>15</v>
      </c>
      <c r="G90" s="408" t="s">
        <v>15</v>
      </c>
      <c r="H90" s="408" t="s">
        <v>15</v>
      </c>
      <c r="I90" s="408" t="s">
        <v>15</v>
      </c>
    </row>
    <row r="91" spans="2:9" ht="14.5" customHeight="1" thickBot="1" x14ac:dyDescent="0.3">
      <c r="B91" s="9">
        <f t="shared" si="1"/>
        <v>1.2812500000000004</v>
      </c>
      <c r="C91" s="408" t="s">
        <v>15</v>
      </c>
      <c r="D91" s="408" t="s">
        <v>15</v>
      </c>
      <c r="E91" s="408" t="s">
        <v>15</v>
      </c>
      <c r="F91" s="408" t="s">
        <v>15</v>
      </c>
      <c r="G91" s="408" t="s">
        <v>15</v>
      </c>
      <c r="H91" s="408" t="s">
        <v>15</v>
      </c>
      <c r="I91" s="408" t="s">
        <v>15</v>
      </c>
    </row>
    <row r="92" spans="2:9" ht="14.5" customHeight="1" thickBot="1" x14ac:dyDescent="0.3">
      <c r="B92" s="9">
        <f t="shared" si="1"/>
        <v>1.2916666666666672</v>
      </c>
      <c r="C92" s="408" t="s">
        <v>15</v>
      </c>
      <c r="D92" s="408" t="s">
        <v>15</v>
      </c>
      <c r="E92" s="408" t="s">
        <v>15</v>
      </c>
      <c r="F92" s="408" t="s">
        <v>15</v>
      </c>
      <c r="G92" s="408" t="s">
        <v>15</v>
      </c>
      <c r="H92" s="408" t="s">
        <v>15</v>
      </c>
      <c r="I92" s="408" t="s">
        <v>15</v>
      </c>
    </row>
    <row r="93" spans="2:9" ht="14.5" customHeight="1" thickBot="1" x14ac:dyDescent="0.3">
      <c r="B93" s="9">
        <f t="shared" si="1"/>
        <v>1.3020833333333339</v>
      </c>
      <c r="C93" s="408" t="s">
        <v>15</v>
      </c>
      <c r="D93" s="408" t="s">
        <v>15</v>
      </c>
      <c r="E93" s="408" t="s">
        <v>15</v>
      </c>
      <c r="F93" s="408" t="s">
        <v>15</v>
      </c>
      <c r="G93" s="408" t="s">
        <v>15</v>
      </c>
      <c r="H93" s="408" t="s">
        <v>15</v>
      </c>
      <c r="I93" s="408" t="s">
        <v>15</v>
      </c>
    </row>
    <row r="94" spans="2:9" ht="14.5" customHeight="1" thickBot="1" x14ac:dyDescent="0.3">
      <c r="B94" s="9">
        <f t="shared" si="1"/>
        <v>1.3125000000000007</v>
      </c>
      <c r="C94" s="408" t="s">
        <v>15</v>
      </c>
      <c r="D94" s="408" t="s">
        <v>15</v>
      </c>
      <c r="E94" s="408" t="s">
        <v>15</v>
      </c>
      <c r="F94" s="408" t="s">
        <v>15</v>
      </c>
      <c r="G94" s="408" t="s">
        <v>15</v>
      </c>
      <c r="H94" s="408" t="s">
        <v>15</v>
      </c>
      <c r="I94" s="408" t="s">
        <v>15</v>
      </c>
    </row>
    <row r="95" spans="2:9" ht="14.5" customHeight="1" thickBot="1" x14ac:dyDescent="0.3">
      <c r="B95" s="9">
        <f t="shared" si="1"/>
        <v>1.3229166666666674</v>
      </c>
      <c r="C95" s="408" t="s">
        <v>15</v>
      </c>
      <c r="D95" s="408" t="s">
        <v>15</v>
      </c>
      <c r="E95" s="408" t="s">
        <v>15</v>
      </c>
      <c r="F95" s="408" t="s">
        <v>15</v>
      </c>
      <c r="G95" s="408" t="s">
        <v>15</v>
      </c>
      <c r="H95" s="408" t="s">
        <v>15</v>
      </c>
      <c r="I95" s="408" t="s">
        <v>15</v>
      </c>
    </row>
    <row r="96" spans="2:9" ht="14.5" customHeight="1" thickBot="1" x14ac:dyDescent="0.3">
      <c r="B96" s="9">
        <f t="shared" si="1"/>
        <v>1.3333333333333341</v>
      </c>
      <c r="C96" s="408" t="s">
        <v>15</v>
      </c>
      <c r="D96" s="408" t="s">
        <v>15</v>
      </c>
      <c r="E96" s="408" t="s">
        <v>15</v>
      </c>
      <c r="F96" s="408" t="s">
        <v>15</v>
      </c>
      <c r="G96" s="408" t="s">
        <v>15</v>
      </c>
      <c r="H96" s="408" t="s">
        <v>15</v>
      </c>
      <c r="I96" s="408" t="s">
        <v>15</v>
      </c>
    </row>
    <row r="97" spans="2:9" ht="14.5" customHeight="1" thickBot="1" x14ac:dyDescent="0.3">
      <c r="B97" s="9">
        <f t="shared" si="1"/>
        <v>1.3437500000000009</v>
      </c>
      <c r="C97" s="408" t="s">
        <v>15</v>
      </c>
      <c r="D97" s="408" t="s">
        <v>15</v>
      </c>
      <c r="E97" s="408" t="s">
        <v>15</v>
      </c>
      <c r="F97" s="408" t="s">
        <v>15</v>
      </c>
      <c r="G97" s="408" t="s">
        <v>15</v>
      </c>
      <c r="H97" s="408" t="s">
        <v>15</v>
      </c>
      <c r="I97" s="408" t="s">
        <v>15</v>
      </c>
    </row>
    <row r="98" spans="2:9" ht="14.5" customHeight="1" thickBot="1" x14ac:dyDescent="0.3">
      <c r="B98" s="9">
        <f t="shared" si="1"/>
        <v>1.3541666666666676</v>
      </c>
      <c r="C98" s="408" t="s">
        <v>15</v>
      </c>
      <c r="D98" s="408" t="s">
        <v>15</v>
      </c>
      <c r="E98" s="408" t="s">
        <v>15</v>
      </c>
      <c r="F98" s="408" t="s">
        <v>15</v>
      </c>
      <c r="G98" s="408" t="s">
        <v>15</v>
      </c>
      <c r="H98" s="408" t="s">
        <v>15</v>
      </c>
      <c r="I98" s="408" t="s">
        <v>15</v>
      </c>
    </row>
    <row r="99" spans="2:9" ht="14.5" customHeight="1" thickBot="1" x14ac:dyDescent="0.3">
      <c r="B99" s="9">
        <f t="shared" si="1"/>
        <v>1.3645833333333344</v>
      </c>
      <c r="C99" s="408" t="s">
        <v>15</v>
      </c>
      <c r="D99" s="408" t="s">
        <v>15</v>
      </c>
      <c r="E99" s="408" t="s">
        <v>15</v>
      </c>
      <c r="F99" s="408" t="s">
        <v>15</v>
      </c>
      <c r="G99" s="408" t="s">
        <v>15</v>
      </c>
      <c r="H99" s="408" t="s">
        <v>15</v>
      </c>
      <c r="I99" s="408" t="s">
        <v>15</v>
      </c>
    </row>
    <row r="100" spans="2:9" ht="14.5" customHeight="1" thickBot="1" x14ac:dyDescent="0.3">
      <c r="B100" s="9">
        <f t="shared" si="1"/>
        <v>1.3750000000000011</v>
      </c>
      <c r="C100" s="408" t="s">
        <v>15</v>
      </c>
      <c r="D100" s="408" t="s">
        <v>15</v>
      </c>
      <c r="E100" s="408" t="s">
        <v>15</v>
      </c>
      <c r="F100" s="408" t="s">
        <v>15</v>
      </c>
      <c r="G100" s="408" t="s">
        <v>15</v>
      </c>
      <c r="H100" s="408" t="s">
        <v>15</v>
      </c>
      <c r="I100" s="408" t="s">
        <v>15</v>
      </c>
    </row>
  </sheetData>
  <mergeCells count="44">
    <mergeCell ref="B1:D1"/>
    <mergeCell ref="E1:F1"/>
    <mergeCell ref="G9:G17"/>
    <mergeCell ref="H9:H17"/>
    <mergeCell ref="I9:I17"/>
    <mergeCell ref="H24:H31"/>
    <mergeCell ref="I24:I31"/>
    <mergeCell ref="C9:C17"/>
    <mergeCell ref="D9:D17"/>
    <mergeCell ref="E9:E17"/>
    <mergeCell ref="F9:F17"/>
    <mergeCell ref="C24:C31"/>
    <mergeCell ref="D24:D31"/>
    <mergeCell ref="E24:E31"/>
    <mergeCell ref="F24:F31"/>
    <mergeCell ref="G24:G31"/>
    <mergeCell ref="I34:I41"/>
    <mergeCell ref="C46:C53"/>
    <mergeCell ref="D46:D53"/>
    <mergeCell ref="E46:E53"/>
    <mergeCell ref="F46:F53"/>
    <mergeCell ref="G46:G53"/>
    <mergeCell ref="H46:H53"/>
    <mergeCell ref="I46:I53"/>
    <mergeCell ref="C34:C41"/>
    <mergeCell ref="D34:D41"/>
    <mergeCell ref="E34:E41"/>
    <mergeCell ref="F34:F41"/>
    <mergeCell ref="G34:G41"/>
    <mergeCell ref="H34:H41"/>
    <mergeCell ref="I56:I63"/>
    <mergeCell ref="C65:C70"/>
    <mergeCell ref="D65:D70"/>
    <mergeCell ref="E65:E70"/>
    <mergeCell ref="F65:F70"/>
    <mergeCell ref="G65:G70"/>
    <mergeCell ref="H65:H70"/>
    <mergeCell ref="I65:I70"/>
    <mergeCell ref="C56:C63"/>
    <mergeCell ref="D56:D63"/>
    <mergeCell ref="E56:E63"/>
    <mergeCell ref="F56:F63"/>
    <mergeCell ref="G56:G63"/>
    <mergeCell ref="H56:H63"/>
  </mergeCells>
  <dataValidations count="9">
    <dataValidation allowBlank="1" showInputMessage="1" showErrorMessage="1" prompt="Bu çalışma sayfasında bir Ders Programı oluşturun. C2 hücresine Başlangıç Saatini, E2 hücresine süre aralığını ve B3 hücresine haftalık program başlangıcını girin." sqref="A1"/>
    <dataValidation allowBlank="1" showInputMessage="1" showErrorMessage="1" prompt="Bu sütundaki başlığın altına bu hafta içi günlerinin programını girin. Süre için bir hücreyi ya da hücreleri seçin; Giriş sekmesindeki seçenekleri kullanarak sınıflar için aralığı kapsayan hücreleri çözün/birleştirin." sqref="C3:I3"/>
    <dataValidation allowBlank="1" showInputMessage="1" showErrorMessage="1" prompt="Zaman, bu sütundaki bu başlığın altında otomatik olarak güncelleştirilir." sqref="B3"/>
    <dataValidation allowBlank="1" showInputMessage="1" showErrorMessage="1" prompt="Sağdaki hücreye Başlangıç Zamanını girin" sqref="B2"/>
    <dataValidation allowBlank="1" showInputMessage="1" showErrorMessage="1" prompt="Bu hücreye Başlangıç Zamanını girin" sqref="C2"/>
    <dataValidation allowBlank="1" showInputMessage="1" showErrorMessage="1" prompt="Sağdaki hücreye dakika cinsinden Zaman Aralığını girin" sqref="D2"/>
    <dataValidation allowBlank="1" showInputMessage="1" showErrorMessage="1" prompt="Bu hücreye dakika cinsinden Zaman Aralığını girin" sqref="E2"/>
    <dataValidation allowBlank="1" showInputMessage="1" showErrorMessage="1" prompt="Bu çalışma kitabının başlığı bu hücrededir. Sağdaki hücreye dönem ismini girin" sqref="B1:D1"/>
    <dataValidation allowBlank="1" showInputMessage="1" showErrorMessage="1" prompt="Bu hücreye dönem ismini girin" sqref="E1:F1"/>
  </dataValidations>
  <pageMargins left="0.7" right="0.7" top="0.75" bottom="0.75" header="0.3" footer="0.3"/>
  <pageSetup paperSize="9"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00"/>
  <sheetViews>
    <sheetView tabSelected="1" topLeftCell="A46" workbookViewId="0">
      <selection activeCell="D58" sqref="D58:D65"/>
    </sheetView>
  </sheetViews>
  <sheetFormatPr defaultColWidth="6.0703125" defaultRowHeight="14" thickBottom="1" x14ac:dyDescent="0.3"/>
  <cols>
    <col min="1" max="1" width="1.5703125" style="382" customWidth="1"/>
    <col min="2" max="2" width="10.42578125" style="382" customWidth="1"/>
    <col min="3" max="9" width="16.7109375" style="382" customWidth="1"/>
    <col min="10" max="10" width="2" style="382" customWidth="1"/>
    <col min="11" max="16384" width="6.0703125" style="382"/>
  </cols>
  <sheetData>
    <row r="1" spans="2:10" ht="60" customHeight="1" thickBot="1" x14ac:dyDescent="0.3">
      <c r="B1" s="543" t="s">
        <v>18</v>
      </c>
      <c r="C1" s="544"/>
      <c r="D1" s="545"/>
      <c r="E1" s="546"/>
      <c r="F1" s="547"/>
    </row>
    <row r="2" spans="2:10" ht="30" customHeight="1" thickBot="1" x14ac:dyDescent="0.3">
      <c r="B2" s="383" t="s">
        <v>0</v>
      </c>
      <c r="C2" s="7">
        <v>0.33333333333333331</v>
      </c>
      <c r="D2" s="383" t="s">
        <v>3</v>
      </c>
      <c r="E2" s="1">
        <v>15</v>
      </c>
      <c r="F2" s="384" t="s">
        <v>6</v>
      </c>
    </row>
    <row r="3" spans="2:10" ht="30" customHeight="1" thickBot="1" x14ac:dyDescent="0.3">
      <c r="B3" s="385" t="s">
        <v>1</v>
      </c>
      <c r="C3" s="386" t="s">
        <v>2</v>
      </c>
      <c r="D3" s="386" t="s">
        <v>4</v>
      </c>
      <c r="E3" s="386" t="s">
        <v>5</v>
      </c>
      <c r="F3" s="386" t="s">
        <v>7</v>
      </c>
      <c r="G3" s="386" t="s">
        <v>8</v>
      </c>
      <c r="H3" s="386" t="s">
        <v>9</v>
      </c>
      <c r="I3" s="387" t="s">
        <v>10</v>
      </c>
      <c r="J3" s="382" t="s">
        <v>11</v>
      </c>
    </row>
    <row r="4" spans="2:10" ht="15.75" customHeight="1" thickBot="1" x14ac:dyDescent="0.3">
      <c r="B4" s="388">
        <f>BaşlangıçSaati</f>
        <v>0.33333333333333331</v>
      </c>
      <c r="C4" s="408" t="s">
        <v>15</v>
      </c>
      <c r="D4" s="408" t="s">
        <v>15</v>
      </c>
      <c r="E4" s="408" t="s">
        <v>15</v>
      </c>
      <c r="F4" s="408" t="s">
        <v>15</v>
      </c>
      <c r="G4" s="408" t="s">
        <v>15</v>
      </c>
      <c r="H4" s="408" t="s">
        <v>15</v>
      </c>
      <c r="I4" s="408" t="s">
        <v>15</v>
      </c>
      <c r="J4" s="382" t="s">
        <v>11</v>
      </c>
    </row>
    <row r="5" spans="2:10" ht="15.75" customHeight="1" thickBot="1" x14ac:dyDescent="0.3">
      <c r="B5" s="8">
        <f>B4+TIME(0,Aralık,0)</f>
        <v>0.34375</v>
      </c>
      <c r="C5" s="509" t="s">
        <v>1246</v>
      </c>
      <c r="D5" s="509" t="s">
        <v>1246</v>
      </c>
      <c r="E5" s="509" t="s">
        <v>1246</v>
      </c>
      <c r="F5" s="509" t="s">
        <v>1246</v>
      </c>
      <c r="G5" s="509" t="s">
        <v>1246</v>
      </c>
      <c r="H5" s="408" t="s">
        <v>15</v>
      </c>
      <c r="I5" s="408" t="s">
        <v>15</v>
      </c>
    </row>
    <row r="6" spans="2:10" ht="15.75" customHeight="1" thickBot="1" x14ac:dyDescent="0.3">
      <c r="B6" s="9">
        <f>B5+TIME(0,Aralık,0)</f>
        <v>0.35416666666666669</v>
      </c>
      <c r="C6" s="497"/>
      <c r="D6" s="497"/>
      <c r="E6" s="497"/>
      <c r="F6" s="497"/>
      <c r="G6" s="497"/>
      <c r="H6" s="410" t="s">
        <v>15</v>
      </c>
      <c r="I6" s="410" t="s">
        <v>15</v>
      </c>
    </row>
    <row r="7" spans="2:10" ht="15.65" customHeight="1" thickBot="1" x14ac:dyDescent="0.3">
      <c r="B7" s="8">
        <f t="shared" ref="B7:B70" si="0">B6+TIME(0,Aralık,0)</f>
        <v>0.36458333333333337</v>
      </c>
      <c r="C7" s="497"/>
      <c r="D7" s="497"/>
      <c r="E7" s="497"/>
      <c r="F7" s="497"/>
      <c r="G7" s="497"/>
      <c r="H7" s="410" t="s">
        <v>15</v>
      </c>
      <c r="I7" s="410" t="s">
        <v>15</v>
      </c>
    </row>
    <row r="8" spans="2:10" ht="15.65" customHeight="1" thickBot="1" x14ac:dyDescent="0.3">
      <c r="B8" s="9">
        <f t="shared" si="0"/>
        <v>0.37500000000000006</v>
      </c>
      <c r="C8" s="497"/>
      <c r="D8" s="497"/>
      <c r="E8" s="497"/>
      <c r="F8" s="497"/>
      <c r="G8" s="497"/>
      <c r="H8" s="410" t="s">
        <v>15</v>
      </c>
      <c r="I8" s="410" t="s">
        <v>15</v>
      </c>
    </row>
    <row r="9" spans="2:10" ht="14.5" customHeight="1" thickBot="1" x14ac:dyDescent="0.3">
      <c r="B9" s="8">
        <f t="shared" si="0"/>
        <v>0.38541666666666674</v>
      </c>
      <c r="C9" s="497"/>
      <c r="D9" s="497"/>
      <c r="E9" s="497"/>
      <c r="F9" s="497"/>
      <c r="G9" s="497"/>
      <c r="H9" s="410" t="s">
        <v>15</v>
      </c>
      <c r="I9" s="410" t="s">
        <v>15</v>
      </c>
    </row>
    <row r="10" spans="2:10" ht="14.5" customHeight="1" thickBot="1" x14ac:dyDescent="0.3">
      <c r="B10" s="9">
        <f t="shared" si="0"/>
        <v>0.39583333333333343</v>
      </c>
      <c r="C10" s="410" t="s">
        <v>15</v>
      </c>
      <c r="D10" s="410" t="s">
        <v>15</v>
      </c>
      <c r="E10" s="410" t="s">
        <v>15</v>
      </c>
      <c r="F10" s="410" t="s">
        <v>15</v>
      </c>
      <c r="G10" s="410" t="s">
        <v>15</v>
      </c>
      <c r="H10" s="410" t="s">
        <v>15</v>
      </c>
      <c r="I10" s="410" t="s">
        <v>15</v>
      </c>
    </row>
    <row r="11" spans="2:10" ht="14.5" customHeight="1" thickBot="1" x14ac:dyDescent="0.3">
      <c r="B11" s="8">
        <f t="shared" si="0"/>
        <v>0.40625000000000011</v>
      </c>
      <c r="C11" s="410" t="s">
        <v>15</v>
      </c>
      <c r="D11" s="410" t="s">
        <v>15</v>
      </c>
      <c r="E11" s="410" t="s">
        <v>15</v>
      </c>
      <c r="F11" s="410" t="s">
        <v>15</v>
      </c>
      <c r="G11" s="410" t="s">
        <v>15</v>
      </c>
      <c r="H11" s="410" t="s">
        <v>15</v>
      </c>
      <c r="I11" s="410" t="s">
        <v>15</v>
      </c>
    </row>
    <row r="12" spans="2:10" ht="14.5" customHeight="1" thickBot="1" x14ac:dyDescent="0.3">
      <c r="B12" s="9">
        <f t="shared" si="0"/>
        <v>0.4166666666666668</v>
      </c>
      <c r="C12" s="410" t="s">
        <v>15</v>
      </c>
      <c r="D12" s="410" t="s">
        <v>15</v>
      </c>
      <c r="E12" s="410" t="s">
        <v>15</v>
      </c>
      <c r="F12" s="410" t="s">
        <v>15</v>
      </c>
      <c r="G12" s="410" t="s">
        <v>15</v>
      </c>
      <c r="H12" s="410" t="s">
        <v>15</v>
      </c>
      <c r="I12" s="410" t="s">
        <v>15</v>
      </c>
    </row>
    <row r="13" spans="2:10" ht="14.5" customHeight="1" thickBot="1" x14ac:dyDescent="0.3">
      <c r="B13" s="8">
        <f t="shared" si="0"/>
        <v>0.42708333333333348</v>
      </c>
      <c r="C13" s="550" t="s">
        <v>1228</v>
      </c>
      <c r="D13" s="550" t="s">
        <v>1228</v>
      </c>
      <c r="E13" s="550" t="s">
        <v>1235</v>
      </c>
      <c r="F13" s="550" t="s">
        <v>1236</v>
      </c>
      <c r="G13" s="550" t="s">
        <v>1237</v>
      </c>
      <c r="H13" s="550" t="s">
        <v>1240</v>
      </c>
      <c r="I13" s="410" t="s">
        <v>15</v>
      </c>
    </row>
    <row r="14" spans="2:10" ht="14.5" customHeight="1" thickBot="1" x14ac:dyDescent="0.3">
      <c r="B14" s="9">
        <f t="shared" si="0"/>
        <v>0.43750000000000017</v>
      </c>
      <c r="C14" s="497"/>
      <c r="D14" s="497"/>
      <c r="E14" s="497"/>
      <c r="F14" s="497"/>
      <c r="G14" s="497"/>
      <c r="H14" s="497"/>
      <c r="I14" s="410" t="s">
        <v>15</v>
      </c>
    </row>
    <row r="15" spans="2:10" ht="14.5" customHeight="1" thickBot="1" x14ac:dyDescent="0.3">
      <c r="B15" s="8">
        <f t="shared" si="0"/>
        <v>0.44791666666666685</v>
      </c>
      <c r="C15" s="497"/>
      <c r="D15" s="497"/>
      <c r="E15" s="497"/>
      <c r="F15" s="497"/>
      <c r="G15" s="497"/>
      <c r="H15" s="497"/>
      <c r="I15" s="410" t="s">
        <v>15</v>
      </c>
    </row>
    <row r="16" spans="2:10" ht="14.5" customHeight="1" thickBot="1" x14ac:dyDescent="0.3">
      <c r="B16" s="9">
        <f t="shared" si="0"/>
        <v>0.45833333333333354</v>
      </c>
      <c r="C16" s="497"/>
      <c r="D16" s="497"/>
      <c r="E16" s="497"/>
      <c r="F16" s="497"/>
      <c r="G16" s="497"/>
      <c r="H16" s="497"/>
      <c r="I16" s="410" t="s">
        <v>15</v>
      </c>
    </row>
    <row r="17" spans="2:9" ht="14.5" customHeight="1" thickBot="1" x14ac:dyDescent="0.3">
      <c r="B17" s="8">
        <f t="shared" si="0"/>
        <v>0.46875000000000022</v>
      </c>
      <c r="C17" s="497"/>
      <c r="D17" s="497"/>
      <c r="E17" s="497"/>
      <c r="F17" s="497"/>
      <c r="G17" s="497"/>
      <c r="H17" s="497"/>
      <c r="I17" s="410" t="s">
        <v>15</v>
      </c>
    </row>
    <row r="18" spans="2:9" ht="14.5" customHeight="1" thickBot="1" x14ac:dyDescent="0.3">
      <c r="B18" s="9">
        <f t="shared" si="0"/>
        <v>0.47916666666666691</v>
      </c>
      <c r="C18" s="497"/>
      <c r="D18" s="497"/>
      <c r="E18" s="497"/>
      <c r="F18" s="497"/>
      <c r="G18" s="497"/>
      <c r="H18" s="497"/>
      <c r="I18" s="410" t="s">
        <v>15</v>
      </c>
    </row>
    <row r="19" spans="2:9" ht="14.5" customHeight="1" thickBot="1" x14ac:dyDescent="0.3">
      <c r="B19" s="8">
        <f t="shared" si="0"/>
        <v>0.48958333333333359</v>
      </c>
      <c r="C19" s="497"/>
      <c r="D19" s="497"/>
      <c r="E19" s="497"/>
      <c r="F19" s="497"/>
      <c r="G19" s="497"/>
      <c r="H19" s="497"/>
      <c r="I19" s="410" t="s">
        <v>15</v>
      </c>
    </row>
    <row r="20" spans="2:9" ht="14.5" customHeight="1" thickBot="1" x14ac:dyDescent="0.3">
      <c r="B20" s="9">
        <f t="shared" si="0"/>
        <v>0.50000000000000022</v>
      </c>
      <c r="C20" s="497"/>
      <c r="D20" s="497"/>
      <c r="E20" s="497"/>
      <c r="F20" s="497"/>
      <c r="G20" s="497"/>
      <c r="H20" s="497"/>
      <c r="I20" s="410" t="s">
        <v>15</v>
      </c>
    </row>
    <row r="21" spans="2:9" ht="14.5" customHeight="1" thickBot="1" x14ac:dyDescent="0.3">
      <c r="B21" s="8">
        <f t="shared" si="0"/>
        <v>0.51041666666666685</v>
      </c>
      <c r="C21" s="497"/>
      <c r="D21" s="497"/>
      <c r="E21" s="497"/>
      <c r="F21" s="497"/>
      <c r="G21" s="497"/>
      <c r="H21" s="497"/>
      <c r="I21" s="410" t="s">
        <v>15</v>
      </c>
    </row>
    <row r="22" spans="2:9" ht="14.5" customHeight="1" thickBot="1" x14ac:dyDescent="0.3">
      <c r="B22" s="9">
        <f t="shared" si="0"/>
        <v>0.52083333333333348</v>
      </c>
      <c r="C22" s="497"/>
      <c r="D22" s="497"/>
      <c r="E22" s="497"/>
      <c r="F22" s="497"/>
      <c r="G22" s="497"/>
      <c r="H22" s="497"/>
      <c r="I22" s="410" t="s">
        <v>15</v>
      </c>
    </row>
    <row r="23" spans="2:9" ht="14.5" customHeight="1" thickBot="1" x14ac:dyDescent="0.3">
      <c r="B23" s="8">
        <f t="shared" si="0"/>
        <v>0.53125000000000011</v>
      </c>
      <c r="C23" s="497"/>
      <c r="D23" s="497"/>
      <c r="E23" s="497"/>
      <c r="F23" s="497"/>
      <c r="G23" s="497"/>
      <c r="H23" s="497"/>
      <c r="I23" s="411" t="s">
        <v>15</v>
      </c>
    </row>
    <row r="24" spans="2:9" ht="14.5" customHeight="1" thickBot="1" x14ac:dyDescent="0.3">
      <c r="B24" s="9">
        <f t="shared" si="0"/>
        <v>0.54166666666666674</v>
      </c>
      <c r="C24" s="410" t="s">
        <v>15</v>
      </c>
      <c r="D24" s="411" t="s">
        <v>15</v>
      </c>
      <c r="E24" s="411" t="s">
        <v>15</v>
      </c>
      <c r="F24" s="411" t="s">
        <v>15</v>
      </c>
      <c r="G24" s="411" t="s">
        <v>15</v>
      </c>
      <c r="H24" s="497"/>
      <c r="I24" s="411" t="s">
        <v>15</v>
      </c>
    </row>
    <row r="25" spans="2:9" ht="14.5" customHeight="1" thickBot="1" x14ac:dyDescent="0.3">
      <c r="B25" s="8">
        <f t="shared" si="0"/>
        <v>0.55208333333333337</v>
      </c>
      <c r="C25" s="410" t="s">
        <v>15</v>
      </c>
      <c r="D25" s="411" t="s">
        <v>15</v>
      </c>
      <c r="E25" s="411" t="s">
        <v>15</v>
      </c>
      <c r="F25" s="411" t="s">
        <v>15</v>
      </c>
      <c r="G25" s="411" t="s">
        <v>15</v>
      </c>
      <c r="H25" s="411" t="s">
        <v>15</v>
      </c>
      <c r="I25" s="411" t="s">
        <v>15</v>
      </c>
    </row>
    <row r="26" spans="2:9" ht="14.5" customHeight="1" thickBot="1" x14ac:dyDescent="0.3">
      <c r="B26" s="9">
        <f t="shared" si="0"/>
        <v>0.5625</v>
      </c>
      <c r="C26" s="410" t="s">
        <v>15</v>
      </c>
      <c r="D26" s="411" t="s">
        <v>15</v>
      </c>
      <c r="E26" s="411" t="s">
        <v>15</v>
      </c>
      <c r="F26" s="411" t="s">
        <v>15</v>
      </c>
      <c r="G26" s="411" t="s">
        <v>15</v>
      </c>
      <c r="H26" s="411" t="s">
        <v>15</v>
      </c>
      <c r="I26" s="411" t="s">
        <v>15</v>
      </c>
    </row>
    <row r="27" spans="2:9" ht="14.5" customHeight="1" thickBot="1" x14ac:dyDescent="0.3">
      <c r="B27" s="8">
        <f t="shared" si="0"/>
        <v>0.57291666666666663</v>
      </c>
      <c r="C27" s="410" t="s">
        <v>15</v>
      </c>
      <c r="D27" s="411" t="s">
        <v>15</v>
      </c>
      <c r="E27" s="411" t="s">
        <v>15</v>
      </c>
      <c r="F27" s="411" t="s">
        <v>15</v>
      </c>
      <c r="G27" s="411" t="s">
        <v>15</v>
      </c>
      <c r="H27" s="411" t="s">
        <v>15</v>
      </c>
      <c r="I27" s="411" t="s">
        <v>15</v>
      </c>
    </row>
    <row r="28" spans="2:9" ht="14.5" customHeight="1" thickBot="1" x14ac:dyDescent="0.3">
      <c r="B28" s="9">
        <f t="shared" si="0"/>
        <v>0.58333333333333326</v>
      </c>
      <c r="C28" s="550" t="s">
        <v>1238</v>
      </c>
      <c r="D28" s="550" t="s">
        <v>1239</v>
      </c>
      <c r="E28" s="550" t="s">
        <v>1239</v>
      </c>
      <c r="F28" s="550" t="s">
        <v>1240</v>
      </c>
      <c r="G28" s="548" t="s">
        <v>1245</v>
      </c>
      <c r="H28" s="548" t="s">
        <v>1247</v>
      </c>
      <c r="I28" s="411" t="s">
        <v>15</v>
      </c>
    </row>
    <row r="29" spans="2:9" ht="14.5" customHeight="1" thickBot="1" x14ac:dyDescent="0.3">
      <c r="B29" s="8">
        <f t="shared" si="0"/>
        <v>0.59374999999999989</v>
      </c>
      <c r="C29" s="497"/>
      <c r="D29" s="497"/>
      <c r="E29" s="497"/>
      <c r="F29" s="497"/>
      <c r="G29" s="548"/>
      <c r="H29" s="548"/>
      <c r="I29" s="411" t="s">
        <v>15</v>
      </c>
    </row>
    <row r="30" spans="2:9" ht="14.5" customHeight="1" thickBot="1" x14ac:dyDescent="0.3">
      <c r="B30" s="9">
        <f t="shared" si="0"/>
        <v>0.60416666666666652</v>
      </c>
      <c r="C30" s="497"/>
      <c r="D30" s="497"/>
      <c r="E30" s="497"/>
      <c r="F30" s="497"/>
      <c r="G30" s="548"/>
      <c r="H30" s="548"/>
      <c r="I30" s="411" t="s">
        <v>15</v>
      </c>
    </row>
    <row r="31" spans="2:9" ht="14.5" customHeight="1" thickBot="1" x14ac:dyDescent="0.3">
      <c r="B31" s="8">
        <f t="shared" si="0"/>
        <v>0.61458333333333315</v>
      </c>
      <c r="C31" s="497"/>
      <c r="D31" s="497"/>
      <c r="E31" s="497"/>
      <c r="F31" s="497"/>
      <c r="G31" s="548"/>
      <c r="H31" s="548"/>
      <c r="I31" s="411" t="s">
        <v>15</v>
      </c>
    </row>
    <row r="32" spans="2:9" ht="20.5" customHeight="1" thickBot="1" x14ac:dyDescent="0.3">
      <c r="B32" s="9">
        <f t="shared" si="0"/>
        <v>0.62499999999999978</v>
      </c>
      <c r="C32" s="497"/>
      <c r="D32" s="497"/>
      <c r="E32" s="497"/>
      <c r="F32" s="497"/>
      <c r="G32" s="548"/>
      <c r="H32" s="548"/>
      <c r="I32" s="411" t="s">
        <v>15</v>
      </c>
    </row>
    <row r="33" spans="2:9" ht="14.5" customHeight="1" thickBot="1" x14ac:dyDescent="0.3">
      <c r="B33" s="8">
        <f t="shared" si="0"/>
        <v>0.63541666666666641</v>
      </c>
      <c r="C33" s="497"/>
      <c r="D33" s="497"/>
      <c r="E33" s="497"/>
      <c r="F33" s="497"/>
      <c r="G33" s="548"/>
      <c r="H33" s="548"/>
      <c r="I33" s="410" t="s">
        <v>15</v>
      </c>
    </row>
    <row r="34" spans="2:9" ht="14.5" customHeight="1" thickBot="1" x14ac:dyDescent="0.3">
      <c r="B34" s="9">
        <f t="shared" si="0"/>
        <v>0.64583333333333304</v>
      </c>
      <c r="C34" s="497"/>
      <c r="D34" s="497"/>
      <c r="E34" s="497"/>
      <c r="F34" s="497"/>
      <c r="G34" s="548"/>
      <c r="H34" s="548"/>
      <c r="I34" s="410" t="s">
        <v>15</v>
      </c>
    </row>
    <row r="35" spans="2:9" ht="14.5" customHeight="1" thickBot="1" x14ac:dyDescent="0.3">
      <c r="B35" s="8">
        <f t="shared" si="0"/>
        <v>0.65624999999999967</v>
      </c>
      <c r="C35" s="497"/>
      <c r="D35" s="497"/>
      <c r="E35" s="497"/>
      <c r="F35" s="497"/>
      <c r="G35" s="548"/>
      <c r="H35" s="548"/>
      <c r="I35" s="410" t="s">
        <v>15</v>
      </c>
    </row>
    <row r="36" spans="2:9" ht="14.5" customHeight="1" thickBot="1" x14ac:dyDescent="0.3">
      <c r="B36" s="9">
        <f t="shared" si="0"/>
        <v>0.6666666666666663</v>
      </c>
      <c r="C36" s="497"/>
      <c r="D36" s="497"/>
      <c r="E36" s="497"/>
      <c r="F36" s="497"/>
      <c r="G36" s="548"/>
      <c r="H36" s="548"/>
      <c r="I36" s="410" t="s">
        <v>15</v>
      </c>
    </row>
    <row r="37" spans="2:9" ht="18" customHeight="1" thickBot="1" x14ac:dyDescent="0.3">
      <c r="B37" s="9">
        <f t="shared" si="0"/>
        <v>0.67708333333333293</v>
      </c>
      <c r="C37" s="497"/>
      <c r="D37" s="497"/>
      <c r="E37" s="497"/>
      <c r="F37" s="497"/>
      <c r="G37" s="548"/>
      <c r="H37" s="548"/>
      <c r="I37" s="410" t="s">
        <v>15</v>
      </c>
    </row>
    <row r="38" spans="2:9" ht="20.25" customHeight="1" thickBot="1" x14ac:dyDescent="0.3">
      <c r="B38" s="9">
        <f t="shared" si="0"/>
        <v>0.68749999999999956</v>
      </c>
      <c r="C38" s="497"/>
      <c r="D38" s="497"/>
      <c r="E38" s="497"/>
      <c r="F38" s="497"/>
      <c r="G38" s="548"/>
      <c r="H38" s="548"/>
      <c r="I38" s="410" t="s">
        <v>15</v>
      </c>
    </row>
    <row r="39" spans="2:9" ht="14.5" customHeight="1" thickBot="1" x14ac:dyDescent="0.3">
      <c r="B39" s="9">
        <f t="shared" si="0"/>
        <v>0.69791666666666619</v>
      </c>
      <c r="C39" s="497"/>
      <c r="D39" s="497"/>
      <c r="E39" s="497"/>
      <c r="F39" s="497"/>
      <c r="G39" s="548"/>
      <c r="H39" s="548"/>
      <c r="I39" s="410" t="s">
        <v>15</v>
      </c>
    </row>
    <row r="40" spans="2:9" ht="14.5" customHeight="1" thickBot="1" x14ac:dyDescent="0.3">
      <c r="B40" s="9">
        <f t="shared" si="0"/>
        <v>0.70833333333333282</v>
      </c>
      <c r="C40" s="410" t="s">
        <v>15</v>
      </c>
      <c r="D40" s="410" t="s">
        <v>15</v>
      </c>
      <c r="E40" s="410" t="s">
        <v>15</v>
      </c>
      <c r="F40" s="410" t="s">
        <v>15</v>
      </c>
      <c r="G40" s="548"/>
      <c r="H40" s="548"/>
      <c r="I40" s="410" t="s">
        <v>15</v>
      </c>
    </row>
    <row r="41" spans="2:9" ht="14.5" customHeight="1" thickBot="1" x14ac:dyDescent="0.3">
      <c r="B41" s="9">
        <f t="shared" si="0"/>
        <v>0.71874999999999944</v>
      </c>
      <c r="C41" s="410" t="s">
        <v>15</v>
      </c>
      <c r="D41" s="410" t="s">
        <v>15</v>
      </c>
      <c r="E41" s="410" t="s">
        <v>15</v>
      </c>
      <c r="F41" s="410" t="s">
        <v>15</v>
      </c>
      <c r="G41" s="548"/>
      <c r="H41" s="548"/>
      <c r="I41" s="410" t="s">
        <v>15</v>
      </c>
    </row>
    <row r="42" spans="2:9" ht="14.5" customHeight="1" thickBot="1" x14ac:dyDescent="0.3">
      <c r="B42" s="9">
        <f t="shared" si="0"/>
        <v>0.72916666666666607</v>
      </c>
      <c r="C42" s="410" t="s">
        <v>15</v>
      </c>
      <c r="D42" s="410" t="s">
        <v>15</v>
      </c>
      <c r="E42" s="410" t="s">
        <v>15</v>
      </c>
      <c r="F42" s="410" t="s">
        <v>15</v>
      </c>
      <c r="G42" s="548"/>
      <c r="H42" s="548"/>
      <c r="I42" s="410" t="s">
        <v>15</v>
      </c>
    </row>
    <row r="43" spans="2:9" ht="14.5" customHeight="1" thickBot="1" x14ac:dyDescent="0.3">
      <c r="B43" s="9">
        <f t="shared" si="0"/>
        <v>0.7395833333333327</v>
      </c>
      <c r="C43" s="410" t="s">
        <v>15</v>
      </c>
      <c r="D43" s="408" t="s">
        <v>15</v>
      </c>
      <c r="E43" s="408" t="s">
        <v>15</v>
      </c>
      <c r="F43" s="408" t="s">
        <v>15</v>
      </c>
      <c r="G43" s="548"/>
      <c r="H43" s="548"/>
      <c r="I43" s="408"/>
    </row>
    <row r="44" spans="2:9" ht="14.5" customHeight="1" thickBot="1" x14ac:dyDescent="0.3">
      <c r="B44" s="9">
        <f t="shared" si="0"/>
        <v>0.74999999999999933</v>
      </c>
      <c r="C44" s="410" t="s">
        <v>15</v>
      </c>
      <c r="D44" s="408" t="s">
        <v>15</v>
      </c>
      <c r="E44" s="408" t="s">
        <v>15</v>
      </c>
      <c r="F44" s="408" t="s">
        <v>15</v>
      </c>
      <c r="G44" s="548"/>
      <c r="H44" s="548"/>
      <c r="I44" s="408"/>
    </row>
    <row r="45" spans="2:9" ht="14.5" customHeight="1" thickBot="1" x14ac:dyDescent="0.3">
      <c r="B45" s="9">
        <f t="shared" si="0"/>
        <v>0.76041666666666596</v>
      </c>
      <c r="C45" s="410" t="s">
        <v>15</v>
      </c>
      <c r="D45" s="408" t="s">
        <v>15</v>
      </c>
      <c r="E45" s="410" t="s">
        <v>15</v>
      </c>
      <c r="F45" s="410" t="s">
        <v>15</v>
      </c>
      <c r="G45" s="548"/>
      <c r="H45" s="548"/>
      <c r="I45" s="408"/>
    </row>
    <row r="46" spans="2:9" ht="14.5" customHeight="1" thickBot="1" x14ac:dyDescent="0.3">
      <c r="B46" s="9">
        <f t="shared" si="0"/>
        <v>0.77083333333333259</v>
      </c>
      <c r="C46" s="410" t="s">
        <v>15</v>
      </c>
      <c r="D46" s="410" t="s">
        <v>15</v>
      </c>
      <c r="E46" s="410" t="s">
        <v>15</v>
      </c>
      <c r="F46" s="410" t="s">
        <v>15</v>
      </c>
      <c r="G46" s="548"/>
      <c r="H46" s="548"/>
      <c r="I46" s="410"/>
    </row>
    <row r="47" spans="2:9" ht="14.5" customHeight="1" thickBot="1" x14ac:dyDescent="0.3">
      <c r="B47" s="9">
        <f t="shared" si="0"/>
        <v>0.78124999999999922</v>
      </c>
      <c r="C47" s="410" t="s">
        <v>15</v>
      </c>
      <c r="D47" s="410" t="s">
        <v>15</v>
      </c>
      <c r="E47" s="410" t="s">
        <v>15</v>
      </c>
      <c r="F47" s="410" t="s">
        <v>15</v>
      </c>
      <c r="G47" s="548"/>
      <c r="H47" s="548"/>
      <c r="I47" s="410"/>
    </row>
    <row r="48" spans="2:9" ht="14.5" customHeight="1" thickBot="1" x14ac:dyDescent="0.3">
      <c r="B48" s="9">
        <f t="shared" si="0"/>
        <v>0.79166666666666585</v>
      </c>
      <c r="C48" s="511" t="s">
        <v>1241</v>
      </c>
      <c r="D48" s="549" t="s">
        <v>1242</v>
      </c>
      <c r="E48" s="549" t="s">
        <v>1242</v>
      </c>
      <c r="F48" s="548" t="s">
        <v>1243</v>
      </c>
      <c r="G48" s="548"/>
      <c r="H48" s="548"/>
      <c r="I48" s="410" t="s">
        <v>15</v>
      </c>
    </row>
    <row r="49" spans="2:9" ht="14.5" customHeight="1" thickBot="1" x14ac:dyDescent="0.3">
      <c r="B49" s="9">
        <f t="shared" si="0"/>
        <v>0.80208333333333248</v>
      </c>
      <c r="C49" s="511"/>
      <c r="D49" s="549"/>
      <c r="E49" s="549"/>
      <c r="F49" s="548"/>
      <c r="G49" s="548"/>
      <c r="H49" s="548"/>
      <c r="I49" s="410" t="s">
        <v>15</v>
      </c>
    </row>
    <row r="50" spans="2:9" ht="14.5" customHeight="1" thickBot="1" x14ac:dyDescent="0.3">
      <c r="B50" s="9">
        <f t="shared" si="0"/>
        <v>0.81249999999999911</v>
      </c>
      <c r="C50" s="511"/>
      <c r="D50" s="549"/>
      <c r="E50" s="549"/>
      <c r="F50" s="548"/>
      <c r="G50" s="548"/>
      <c r="H50" s="548"/>
      <c r="I50" s="410" t="s">
        <v>15</v>
      </c>
    </row>
    <row r="51" spans="2:9" ht="14.5" customHeight="1" thickBot="1" x14ac:dyDescent="0.3">
      <c r="B51" s="9">
        <f t="shared" si="0"/>
        <v>0.82291666666666574</v>
      </c>
      <c r="C51" s="511"/>
      <c r="D51" s="549"/>
      <c r="E51" s="549"/>
      <c r="F51" s="548"/>
      <c r="G51" s="548"/>
      <c r="H51" s="548"/>
      <c r="I51" s="410" t="s">
        <v>15</v>
      </c>
    </row>
    <row r="52" spans="2:9" ht="14.5" customHeight="1" thickBot="1" x14ac:dyDescent="0.3">
      <c r="B52" s="9">
        <f t="shared" si="0"/>
        <v>0.83333333333333237</v>
      </c>
      <c r="C52" s="511"/>
      <c r="D52" s="549"/>
      <c r="E52" s="549"/>
      <c r="F52" s="548"/>
      <c r="G52" s="548"/>
      <c r="H52" s="548"/>
      <c r="I52" s="410" t="s">
        <v>15</v>
      </c>
    </row>
    <row r="53" spans="2:9" ht="14.5" customHeight="1" thickBot="1" x14ac:dyDescent="0.3">
      <c r="B53" s="9">
        <f t="shared" si="0"/>
        <v>0.843749999999999</v>
      </c>
      <c r="C53" s="511"/>
      <c r="D53" s="549"/>
      <c r="E53" s="549"/>
      <c r="F53" s="548"/>
      <c r="G53" s="548"/>
      <c r="H53" s="548"/>
      <c r="I53" s="410" t="s">
        <v>15</v>
      </c>
    </row>
    <row r="54" spans="2:9" ht="14.5" customHeight="1" thickBot="1" x14ac:dyDescent="0.3">
      <c r="B54" s="9">
        <f t="shared" si="0"/>
        <v>0.85416666666666563</v>
      </c>
      <c r="C54" s="511"/>
      <c r="D54" s="549"/>
      <c r="E54" s="549"/>
      <c r="F54" s="548"/>
      <c r="G54" s="548"/>
      <c r="H54" s="548"/>
      <c r="I54" s="408"/>
    </row>
    <row r="55" spans="2:9" ht="14.5" customHeight="1" thickBot="1" x14ac:dyDescent="0.3">
      <c r="B55" s="9">
        <f t="shared" si="0"/>
        <v>0.86458333333333226</v>
      </c>
      <c r="C55" s="511"/>
      <c r="D55" s="549"/>
      <c r="E55" s="549"/>
      <c r="F55" s="548"/>
      <c r="G55" s="548"/>
      <c r="H55" s="548"/>
      <c r="I55" s="408"/>
    </row>
    <row r="56" spans="2:9" ht="14.5" customHeight="1" thickBot="1" x14ac:dyDescent="0.3">
      <c r="B56" s="9">
        <f t="shared" si="0"/>
        <v>0.87499999999999889</v>
      </c>
      <c r="C56" s="410" t="s">
        <v>15</v>
      </c>
      <c r="D56" s="410" t="s">
        <v>15</v>
      </c>
      <c r="E56" s="410" t="s">
        <v>15</v>
      </c>
      <c r="F56" s="410" t="s">
        <v>1233</v>
      </c>
      <c r="G56" s="548"/>
      <c r="H56" s="548"/>
      <c r="I56" s="410"/>
    </row>
    <row r="57" spans="2:9" ht="14.5" customHeight="1" thickBot="1" x14ac:dyDescent="0.3">
      <c r="B57" s="9">
        <f t="shared" si="0"/>
        <v>0.88541666666666552</v>
      </c>
      <c r="C57" s="410" t="s">
        <v>15</v>
      </c>
      <c r="D57" s="410" t="s">
        <v>15</v>
      </c>
      <c r="E57" s="410" t="s">
        <v>15</v>
      </c>
      <c r="F57" s="410"/>
      <c r="G57" s="548"/>
      <c r="H57" s="548"/>
      <c r="I57" s="410"/>
    </row>
    <row r="58" spans="2:9" ht="14.5" customHeight="1" thickBot="1" x14ac:dyDescent="0.3">
      <c r="B58" s="9">
        <f t="shared" si="0"/>
        <v>0.89583333333333215</v>
      </c>
      <c r="C58" s="511" t="s">
        <v>1241</v>
      </c>
      <c r="D58" s="549" t="s">
        <v>1242</v>
      </c>
      <c r="E58" s="549" t="s">
        <v>1242</v>
      </c>
      <c r="F58" s="548" t="s">
        <v>1244</v>
      </c>
      <c r="G58" s="410"/>
      <c r="H58" s="410" t="s">
        <v>15</v>
      </c>
      <c r="I58" s="410"/>
    </row>
    <row r="59" spans="2:9" ht="14.5" customHeight="1" thickBot="1" x14ac:dyDescent="0.3">
      <c r="B59" s="9">
        <f t="shared" si="0"/>
        <v>0.90624999999999878</v>
      </c>
      <c r="C59" s="511"/>
      <c r="D59" s="549"/>
      <c r="E59" s="549"/>
      <c r="F59" s="548"/>
      <c r="G59" s="410"/>
      <c r="H59" s="410" t="s">
        <v>15</v>
      </c>
      <c r="I59" s="410"/>
    </row>
    <row r="60" spans="2:9" ht="14.5" customHeight="1" thickBot="1" x14ac:dyDescent="0.3">
      <c r="B60" s="9">
        <f t="shared" si="0"/>
        <v>0.91666666666666541</v>
      </c>
      <c r="C60" s="511"/>
      <c r="D60" s="549"/>
      <c r="E60" s="549"/>
      <c r="F60" s="548"/>
      <c r="G60" s="410"/>
      <c r="H60" s="410" t="s">
        <v>15</v>
      </c>
      <c r="I60" s="410"/>
    </row>
    <row r="61" spans="2:9" ht="14.5" customHeight="1" thickBot="1" x14ac:dyDescent="0.3">
      <c r="B61" s="9">
        <f t="shared" si="0"/>
        <v>0.92708333333333204</v>
      </c>
      <c r="C61" s="511"/>
      <c r="D61" s="549"/>
      <c r="E61" s="549"/>
      <c r="F61" s="548"/>
      <c r="G61" s="410"/>
      <c r="H61" s="410" t="s">
        <v>15</v>
      </c>
      <c r="I61" s="410"/>
    </row>
    <row r="62" spans="2:9" ht="14.5" customHeight="1" thickBot="1" x14ac:dyDescent="0.3">
      <c r="B62" s="9">
        <f t="shared" si="0"/>
        <v>0.93749999999999867</v>
      </c>
      <c r="C62" s="511"/>
      <c r="D62" s="549"/>
      <c r="E62" s="549"/>
      <c r="F62" s="548"/>
      <c r="G62" s="410"/>
      <c r="H62" s="410" t="s">
        <v>15</v>
      </c>
      <c r="I62" s="410"/>
    </row>
    <row r="63" spans="2:9" ht="14.5" customHeight="1" thickBot="1" x14ac:dyDescent="0.3">
      <c r="B63" s="9">
        <f t="shared" si="0"/>
        <v>0.9479166666666653</v>
      </c>
      <c r="C63" s="511"/>
      <c r="D63" s="549"/>
      <c r="E63" s="549"/>
      <c r="F63" s="548"/>
      <c r="G63" s="410"/>
      <c r="H63" s="410" t="s">
        <v>15</v>
      </c>
      <c r="I63" s="410"/>
    </row>
    <row r="64" spans="2:9" ht="14.5" customHeight="1" thickBot="1" x14ac:dyDescent="0.3">
      <c r="B64" s="9">
        <f t="shared" si="0"/>
        <v>0.95833333333333193</v>
      </c>
      <c r="C64" s="511"/>
      <c r="D64" s="549"/>
      <c r="E64" s="549"/>
      <c r="F64" s="548"/>
      <c r="G64" s="408"/>
      <c r="H64" s="410" t="s">
        <v>15</v>
      </c>
      <c r="I64" s="408"/>
    </row>
    <row r="65" spans="2:9" ht="14.5" customHeight="1" thickBot="1" x14ac:dyDescent="0.3">
      <c r="B65" s="9">
        <f t="shared" si="0"/>
        <v>0.96874999999999856</v>
      </c>
      <c r="C65" s="511"/>
      <c r="D65" s="549"/>
      <c r="E65" s="549"/>
      <c r="F65" s="548"/>
      <c r="G65" s="410" t="s">
        <v>15</v>
      </c>
      <c r="H65" s="410" t="s">
        <v>15</v>
      </c>
      <c r="I65" s="410" t="s">
        <v>15</v>
      </c>
    </row>
    <row r="66" spans="2:9" ht="14.5" customHeight="1" thickBot="1" x14ac:dyDescent="0.3">
      <c r="B66" s="9">
        <f t="shared" si="0"/>
        <v>0.97916666666666519</v>
      </c>
      <c r="C66" s="410" t="s">
        <v>15</v>
      </c>
      <c r="D66" s="410" t="s">
        <v>15</v>
      </c>
      <c r="E66" s="410" t="s">
        <v>15</v>
      </c>
      <c r="F66" s="410" t="s">
        <v>15</v>
      </c>
      <c r="G66" s="410" t="s">
        <v>15</v>
      </c>
      <c r="H66" s="410" t="s">
        <v>15</v>
      </c>
      <c r="I66" s="410" t="s">
        <v>15</v>
      </c>
    </row>
    <row r="67" spans="2:9" ht="14.5" customHeight="1" thickBot="1" x14ac:dyDescent="0.3">
      <c r="B67" s="9">
        <f t="shared" si="0"/>
        <v>0.98958333333333182</v>
      </c>
      <c r="C67" s="410" t="s">
        <v>15</v>
      </c>
      <c r="D67" s="410" t="s">
        <v>15</v>
      </c>
      <c r="E67" s="410" t="s">
        <v>15</v>
      </c>
      <c r="F67" s="410" t="s">
        <v>15</v>
      </c>
      <c r="G67" s="410" t="s">
        <v>15</v>
      </c>
      <c r="H67" s="410" t="s">
        <v>15</v>
      </c>
      <c r="I67" s="410" t="s">
        <v>15</v>
      </c>
    </row>
    <row r="68" spans="2:9" ht="14.5" customHeight="1" thickBot="1" x14ac:dyDescent="0.3">
      <c r="B68" s="9">
        <f t="shared" si="0"/>
        <v>0.99999999999999845</v>
      </c>
      <c r="C68" s="410" t="s">
        <v>15</v>
      </c>
      <c r="D68" s="410" t="s">
        <v>15</v>
      </c>
      <c r="E68" s="410" t="s">
        <v>15</v>
      </c>
      <c r="F68" s="410" t="s">
        <v>15</v>
      </c>
      <c r="G68" s="410" t="s">
        <v>15</v>
      </c>
      <c r="H68" s="410" t="s">
        <v>15</v>
      </c>
      <c r="I68" s="410" t="s">
        <v>15</v>
      </c>
    </row>
    <row r="69" spans="2:9" ht="14.5" customHeight="1" thickBot="1" x14ac:dyDescent="0.3">
      <c r="B69" s="9">
        <f t="shared" si="0"/>
        <v>1.0104166666666652</v>
      </c>
      <c r="C69" s="410" t="s">
        <v>15</v>
      </c>
      <c r="D69" s="410" t="s">
        <v>15</v>
      </c>
      <c r="E69" s="410" t="s">
        <v>15</v>
      </c>
      <c r="F69" s="410" t="s">
        <v>15</v>
      </c>
      <c r="G69" s="410" t="s">
        <v>15</v>
      </c>
      <c r="H69" s="410" t="s">
        <v>15</v>
      </c>
      <c r="I69" s="410" t="s">
        <v>15</v>
      </c>
    </row>
    <row r="70" spans="2:9" ht="14.5" customHeight="1" thickBot="1" x14ac:dyDescent="0.3">
      <c r="B70" s="9">
        <f t="shared" si="0"/>
        <v>1.0208333333333319</v>
      </c>
      <c r="C70" s="410" t="s">
        <v>15</v>
      </c>
      <c r="D70" s="410" t="s">
        <v>15</v>
      </c>
      <c r="E70" s="410" t="s">
        <v>15</v>
      </c>
      <c r="F70" s="410" t="s">
        <v>15</v>
      </c>
      <c r="G70" s="410" t="s">
        <v>15</v>
      </c>
      <c r="H70" s="410" t="s">
        <v>15</v>
      </c>
      <c r="I70" s="410" t="s">
        <v>15</v>
      </c>
    </row>
    <row r="71" spans="2:9" ht="14.5" customHeight="1" thickBot="1" x14ac:dyDescent="0.3">
      <c r="B71" s="9">
        <f t="shared" ref="B71:B100" si="1">B70+TIME(0,Aralık,0)</f>
        <v>1.0312499999999987</v>
      </c>
      <c r="C71" s="410" t="s">
        <v>15</v>
      </c>
      <c r="D71" s="408" t="s">
        <v>15</v>
      </c>
      <c r="E71" s="408" t="s">
        <v>15</v>
      </c>
      <c r="F71" s="408" t="s">
        <v>15</v>
      </c>
      <c r="G71" s="408" t="s">
        <v>15</v>
      </c>
      <c r="H71" s="408" t="s">
        <v>15</v>
      </c>
      <c r="I71" s="408" t="s">
        <v>15</v>
      </c>
    </row>
    <row r="72" spans="2:9" ht="14.5" customHeight="1" thickBot="1" x14ac:dyDescent="0.3">
      <c r="B72" s="9">
        <f t="shared" si="1"/>
        <v>1.0416666666666654</v>
      </c>
      <c r="C72" s="410" t="s">
        <v>15</v>
      </c>
      <c r="D72" s="408" t="s">
        <v>15</v>
      </c>
      <c r="E72" s="408" t="s">
        <v>15</v>
      </c>
      <c r="F72" s="408" t="s">
        <v>15</v>
      </c>
      <c r="G72" s="408" t="s">
        <v>15</v>
      </c>
      <c r="H72" s="408" t="s">
        <v>15</v>
      </c>
      <c r="I72" s="408" t="s">
        <v>15</v>
      </c>
    </row>
    <row r="73" spans="2:9" ht="14.5" customHeight="1" thickBot="1" x14ac:dyDescent="0.3">
      <c r="B73" s="9">
        <f t="shared" si="1"/>
        <v>1.0520833333333321</v>
      </c>
      <c r="C73" s="410" t="s">
        <v>15</v>
      </c>
      <c r="D73" s="408" t="s">
        <v>15</v>
      </c>
      <c r="E73" s="408" t="s">
        <v>15</v>
      </c>
      <c r="F73" s="408" t="s">
        <v>15</v>
      </c>
      <c r="G73" s="408" t="s">
        <v>15</v>
      </c>
      <c r="H73" s="408" t="s">
        <v>15</v>
      </c>
      <c r="I73" s="408" t="s">
        <v>15</v>
      </c>
    </row>
    <row r="74" spans="2:9" ht="14.5" customHeight="1" thickBot="1" x14ac:dyDescent="0.3">
      <c r="B74" s="9">
        <f t="shared" si="1"/>
        <v>1.0624999999999989</v>
      </c>
      <c r="C74" s="408" t="s">
        <v>15</v>
      </c>
      <c r="D74" s="408" t="s">
        <v>15</v>
      </c>
      <c r="E74" s="408" t="s">
        <v>15</v>
      </c>
      <c r="F74" s="408" t="s">
        <v>15</v>
      </c>
      <c r="G74" s="408" t="s">
        <v>15</v>
      </c>
      <c r="H74" s="408" t="s">
        <v>15</v>
      </c>
      <c r="I74" s="408" t="s">
        <v>15</v>
      </c>
    </row>
    <row r="75" spans="2:9" ht="14.5" customHeight="1" thickBot="1" x14ac:dyDescent="0.3">
      <c r="B75" s="9">
        <f t="shared" si="1"/>
        <v>1.0729166666666656</v>
      </c>
      <c r="C75" s="408" t="s">
        <v>15</v>
      </c>
      <c r="D75" s="408" t="s">
        <v>15</v>
      </c>
      <c r="E75" s="408" t="s">
        <v>15</v>
      </c>
      <c r="F75" s="408" t="s">
        <v>15</v>
      </c>
      <c r="G75" s="408" t="s">
        <v>15</v>
      </c>
      <c r="H75" s="408" t="s">
        <v>15</v>
      </c>
      <c r="I75" s="408" t="s">
        <v>15</v>
      </c>
    </row>
    <row r="76" spans="2:9" ht="14.5" customHeight="1" thickBot="1" x14ac:dyDescent="0.3">
      <c r="B76" s="9">
        <f t="shared" si="1"/>
        <v>1.0833333333333324</v>
      </c>
      <c r="C76" s="408" t="s">
        <v>15</v>
      </c>
      <c r="D76" s="408" t="s">
        <v>15</v>
      </c>
      <c r="E76" s="408" t="s">
        <v>15</v>
      </c>
      <c r="F76" s="408" t="s">
        <v>15</v>
      </c>
      <c r="G76" s="408" t="s">
        <v>15</v>
      </c>
      <c r="H76" s="408" t="s">
        <v>15</v>
      </c>
      <c r="I76" s="408" t="s">
        <v>15</v>
      </c>
    </row>
    <row r="77" spans="2:9" ht="14.5" customHeight="1" thickBot="1" x14ac:dyDescent="0.3">
      <c r="B77" s="9">
        <f t="shared" si="1"/>
        <v>1.0937499999999991</v>
      </c>
      <c r="C77" s="408" t="s">
        <v>15</v>
      </c>
      <c r="D77" s="408" t="s">
        <v>15</v>
      </c>
      <c r="E77" s="408" t="s">
        <v>15</v>
      </c>
      <c r="F77" s="408" t="s">
        <v>15</v>
      </c>
      <c r="G77" s="408" t="s">
        <v>15</v>
      </c>
      <c r="H77" s="408" t="s">
        <v>15</v>
      </c>
      <c r="I77" s="408" t="s">
        <v>15</v>
      </c>
    </row>
    <row r="78" spans="2:9" ht="14.5" customHeight="1" thickBot="1" x14ac:dyDescent="0.3">
      <c r="B78" s="9">
        <f t="shared" si="1"/>
        <v>1.1041666666666659</v>
      </c>
      <c r="C78" s="408" t="s">
        <v>15</v>
      </c>
      <c r="D78" s="408" t="s">
        <v>15</v>
      </c>
      <c r="E78" s="408" t="s">
        <v>15</v>
      </c>
      <c r="F78" s="408" t="s">
        <v>15</v>
      </c>
      <c r="G78" s="408" t="s">
        <v>15</v>
      </c>
      <c r="H78" s="408" t="s">
        <v>15</v>
      </c>
      <c r="I78" s="408" t="s">
        <v>15</v>
      </c>
    </row>
    <row r="79" spans="2:9" ht="14.5" customHeight="1" thickBot="1" x14ac:dyDescent="0.3">
      <c r="B79" s="9">
        <f t="shared" si="1"/>
        <v>1.1145833333333326</v>
      </c>
      <c r="C79" s="408" t="s">
        <v>15</v>
      </c>
      <c r="D79" s="408" t="s">
        <v>15</v>
      </c>
      <c r="E79" s="408" t="s">
        <v>15</v>
      </c>
      <c r="F79" s="408" t="s">
        <v>15</v>
      </c>
      <c r="G79" s="408" t="s">
        <v>15</v>
      </c>
      <c r="H79" s="408" t="s">
        <v>15</v>
      </c>
      <c r="I79" s="408" t="s">
        <v>15</v>
      </c>
    </row>
    <row r="80" spans="2:9" ht="14.5" customHeight="1" thickBot="1" x14ac:dyDescent="0.3">
      <c r="B80" s="9">
        <f t="shared" si="1"/>
        <v>1.1249999999999993</v>
      </c>
      <c r="C80" s="408" t="s">
        <v>15</v>
      </c>
      <c r="D80" s="408" t="s">
        <v>15</v>
      </c>
      <c r="E80" s="408" t="s">
        <v>15</v>
      </c>
      <c r="F80" s="408" t="s">
        <v>15</v>
      </c>
      <c r="G80" s="408" t="s">
        <v>15</v>
      </c>
      <c r="H80" s="408" t="s">
        <v>15</v>
      </c>
      <c r="I80" s="408" t="s">
        <v>15</v>
      </c>
    </row>
    <row r="81" spans="2:9" ht="14.5" customHeight="1" thickBot="1" x14ac:dyDescent="0.3">
      <c r="B81" s="9">
        <f t="shared" si="1"/>
        <v>1.1354166666666661</v>
      </c>
      <c r="C81" s="408" t="s">
        <v>15</v>
      </c>
      <c r="D81" s="408" t="s">
        <v>15</v>
      </c>
      <c r="E81" s="408" t="s">
        <v>15</v>
      </c>
      <c r="F81" s="408" t="s">
        <v>15</v>
      </c>
      <c r="G81" s="408" t="s">
        <v>15</v>
      </c>
      <c r="H81" s="408" t="s">
        <v>15</v>
      </c>
      <c r="I81" s="408" t="s">
        <v>15</v>
      </c>
    </row>
    <row r="82" spans="2:9" ht="14.5" customHeight="1" thickBot="1" x14ac:dyDescent="0.3">
      <c r="B82" s="9">
        <f t="shared" si="1"/>
        <v>1.1458333333333328</v>
      </c>
      <c r="C82" s="408" t="s">
        <v>15</v>
      </c>
      <c r="D82" s="408" t="s">
        <v>15</v>
      </c>
      <c r="E82" s="408" t="s">
        <v>15</v>
      </c>
      <c r="F82" s="408" t="s">
        <v>15</v>
      </c>
      <c r="G82" s="408" t="s">
        <v>15</v>
      </c>
      <c r="H82" s="408" t="s">
        <v>15</v>
      </c>
      <c r="I82" s="408" t="s">
        <v>15</v>
      </c>
    </row>
    <row r="83" spans="2:9" ht="14.5" customHeight="1" thickBot="1" x14ac:dyDescent="0.3">
      <c r="B83" s="9">
        <f t="shared" si="1"/>
        <v>1.1562499999999996</v>
      </c>
      <c r="C83" s="408" t="s">
        <v>15</v>
      </c>
      <c r="D83" s="408" t="s">
        <v>15</v>
      </c>
      <c r="E83" s="408" t="s">
        <v>15</v>
      </c>
      <c r="F83" s="408" t="s">
        <v>15</v>
      </c>
      <c r="G83" s="408" t="s">
        <v>15</v>
      </c>
      <c r="H83" s="408" t="s">
        <v>15</v>
      </c>
      <c r="I83" s="408" t="s">
        <v>15</v>
      </c>
    </row>
    <row r="84" spans="2:9" ht="14.5" customHeight="1" thickBot="1" x14ac:dyDescent="0.3">
      <c r="B84" s="9">
        <f t="shared" si="1"/>
        <v>1.1666666666666663</v>
      </c>
      <c r="C84" s="408" t="s">
        <v>15</v>
      </c>
      <c r="D84" s="408" t="s">
        <v>15</v>
      </c>
      <c r="E84" s="408" t="s">
        <v>15</v>
      </c>
      <c r="F84" s="408" t="s">
        <v>15</v>
      </c>
      <c r="G84" s="408" t="s">
        <v>15</v>
      </c>
      <c r="H84" s="408" t="s">
        <v>15</v>
      </c>
      <c r="I84" s="408" t="s">
        <v>15</v>
      </c>
    </row>
    <row r="85" spans="2:9" ht="14.5" customHeight="1" thickBot="1" x14ac:dyDescent="0.3">
      <c r="B85" s="9">
        <f t="shared" si="1"/>
        <v>1.177083333333333</v>
      </c>
      <c r="C85" s="408" t="s">
        <v>15</v>
      </c>
      <c r="D85" s="408" t="s">
        <v>15</v>
      </c>
      <c r="E85" s="408" t="s">
        <v>15</v>
      </c>
      <c r="F85" s="408" t="s">
        <v>15</v>
      </c>
      <c r="G85" s="408" t="s">
        <v>15</v>
      </c>
      <c r="H85" s="408" t="s">
        <v>15</v>
      </c>
      <c r="I85" s="408" t="s">
        <v>15</v>
      </c>
    </row>
    <row r="86" spans="2:9" ht="14.5" customHeight="1" thickBot="1" x14ac:dyDescent="0.3">
      <c r="B86" s="9">
        <f t="shared" si="1"/>
        <v>1.1874999999999998</v>
      </c>
      <c r="C86" s="408" t="s">
        <v>15</v>
      </c>
      <c r="D86" s="408" t="s">
        <v>15</v>
      </c>
      <c r="E86" s="408" t="s">
        <v>15</v>
      </c>
      <c r="F86" s="408" t="s">
        <v>15</v>
      </c>
      <c r="G86" s="408" t="s">
        <v>15</v>
      </c>
      <c r="H86" s="408" t="s">
        <v>15</v>
      </c>
      <c r="I86" s="408" t="s">
        <v>15</v>
      </c>
    </row>
    <row r="87" spans="2:9" ht="14.5" customHeight="1" thickBot="1" x14ac:dyDescent="0.3">
      <c r="B87" s="9">
        <f t="shared" si="1"/>
        <v>1.1979166666666665</v>
      </c>
      <c r="C87" s="408" t="s">
        <v>15</v>
      </c>
      <c r="D87" s="408" t="s">
        <v>15</v>
      </c>
      <c r="E87" s="408" t="s">
        <v>15</v>
      </c>
      <c r="F87" s="408" t="s">
        <v>15</v>
      </c>
      <c r="G87" s="408" t="s">
        <v>15</v>
      </c>
      <c r="H87" s="408" t="s">
        <v>15</v>
      </c>
      <c r="I87" s="408" t="s">
        <v>15</v>
      </c>
    </row>
    <row r="88" spans="2:9" ht="14.5" customHeight="1" thickBot="1" x14ac:dyDescent="0.3">
      <c r="B88" s="9">
        <f t="shared" si="1"/>
        <v>1.2083333333333333</v>
      </c>
      <c r="C88" s="408" t="s">
        <v>15</v>
      </c>
      <c r="D88" s="408" t="s">
        <v>15</v>
      </c>
      <c r="E88" s="408" t="s">
        <v>15</v>
      </c>
      <c r="F88" s="408" t="s">
        <v>15</v>
      </c>
      <c r="G88" s="408" t="s">
        <v>15</v>
      </c>
      <c r="H88" s="408" t="s">
        <v>15</v>
      </c>
      <c r="I88" s="408" t="s">
        <v>15</v>
      </c>
    </row>
    <row r="89" spans="2:9" ht="14.5" customHeight="1" thickBot="1" x14ac:dyDescent="0.3">
      <c r="B89" s="9">
        <f t="shared" si="1"/>
        <v>1.21875</v>
      </c>
      <c r="C89" s="408" t="s">
        <v>15</v>
      </c>
      <c r="D89" s="408" t="s">
        <v>15</v>
      </c>
      <c r="E89" s="408" t="s">
        <v>15</v>
      </c>
      <c r="F89" s="408" t="s">
        <v>15</v>
      </c>
      <c r="G89" s="408" t="s">
        <v>15</v>
      </c>
      <c r="H89" s="408" t="s">
        <v>15</v>
      </c>
      <c r="I89" s="408" t="s">
        <v>15</v>
      </c>
    </row>
    <row r="90" spans="2:9" ht="14.5" customHeight="1" thickBot="1" x14ac:dyDescent="0.3">
      <c r="B90" s="9">
        <f t="shared" si="1"/>
        <v>1.2291666666666667</v>
      </c>
      <c r="C90" s="408" t="s">
        <v>15</v>
      </c>
      <c r="D90" s="408" t="s">
        <v>15</v>
      </c>
      <c r="E90" s="408" t="s">
        <v>15</v>
      </c>
      <c r="F90" s="408" t="s">
        <v>15</v>
      </c>
      <c r="G90" s="408" t="s">
        <v>15</v>
      </c>
      <c r="H90" s="408" t="s">
        <v>15</v>
      </c>
      <c r="I90" s="408" t="s">
        <v>15</v>
      </c>
    </row>
    <row r="91" spans="2:9" ht="14.5" customHeight="1" thickBot="1" x14ac:dyDescent="0.3">
      <c r="B91" s="9">
        <f t="shared" si="1"/>
        <v>1.2395833333333335</v>
      </c>
      <c r="C91" s="408" t="s">
        <v>15</v>
      </c>
      <c r="D91" s="408" t="s">
        <v>15</v>
      </c>
      <c r="E91" s="408" t="s">
        <v>15</v>
      </c>
      <c r="F91" s="408" t="s">
        <v>15</v>
      </c>
      <c r="G91" s="408" t="s">
        <v>15</v>
      </c>
      <c r="H91" s="408" t="s">
        <v>15</v>
      </c>
      <c r="I91" s="408" t="s">
        <v>15</v>
      </c>
    </row>
    <row r="92" spans="2:9" ht="14.5" customHeight="1" thickBot="1" x14ac:dyDescent="0.3">
      <c r="B92" s="9">
        <f t="shared" si="1"/>
        <v>1.2500000000000002</v>
      </c>
      <c r="C92" s="408" t="s">
        <v>15</v>
      </c>
      <c r="D92" s="408" t="s">
        <v>15</v>
      </c>
      <c r="E92" s="408" t="s">
        <v>15</v>
      </c>
      <c r="F92" s="408" t="s">
        <v>15</v>
      </c>
      <c r="G92" s="408" t="s">
        <v>15</v>
      </c>
      <c r="H92" s="408" t="s">
        <v>15</v>
      </c>
      <c r="I92" s="408" t="s">
        <v>15</v>
      </c>
    </row>
    <row r="93" spans="2:9" ht="14.5" customHeight="1" thickBot="1" x14ac:dyDescent="0.3">
      <c r="B93" s="9">
        <f t="shared" si="1"/>
        <v>1.260416666666667</v>
      </c>
      <c r="C93" s="408" t="s">
        <v>15</v>
      </c>
      <c r="D93" s="408" t="s">
        <v>15</v>
      </c>
      <c r="E93" s="408" t="s">
        <v>15</v>
      </c>
      <c r="F93" s="408" t="s">
        <v>15</v>
      </c>
      <c r="G93" s="408" t="s">
        <v>15</v>
      </c>
      <c r="H93" s="408" t="s">
        <v>15</v>
      </c>
      <c r="I93" s="408" t="s">
        <v>15</v>
      </c>
    </row>
    <row r="94" spans="2:9" ht="14.5" customHeight="1" thickBot="1" x14ac:dyDescent="0.3">
      <c r="B94" s="9">
        <f t="shared" si="1"/>
        <v>1.2708333333333337</v>
      </c>
      <c r="C94" s="408" t="s">
        <v>15</v>
      </c>
      <c r="D94" s="408" t="s">
        <v>15</v>
      </c>
      <c r="E94" s="408" t="s">
        <v>15</v>
      </c>
      <c r="F94" s="408" t="s">
        <v>15</v>
      </c>
      <c r="G94" s="408" t="s">
        <v>15</v>
      </c>
      <c r="H94" s="408" t="s">
        <v>15</v>
      </c>
      <c r="I94" s="408" t="s">
        <v>15</v>
      </c>
    </row>
    <row r="95" spans="2:9" ht="14.5" customHeight="1" thickBot="1" x14ac:dyDescent="0.3">
      <c r="B95" s="9">
        <f t="shared" si="1"/>
        <v>1.2812500000000004</v>
      </c>
      <c r="C95" s="408" t="s">
        <v>15</v>
      </c>
      <c r="D95" s="408" t="s">
        <v>15</v>
      </c>
      <c r="E95" s="408" t="s">
        <v>15</v>
      </c>
      <c r="F95" s="408" t="s">
        <v>15</v>
      </c>
      <c r="G95" s="408" t="s">
        <v>15</v>
      </c>
      <c r="H95" s="408" t="s">
        <v>15</v>
      </c>
      <c r="I95" s="408" t="s">
        <v>15</v>
      </c>
    </row>
    <row r="96" spans="2:9" ht="14.5" customHeight="1" thickBot="1" x14ac:dyDescent="0.3">
      <c r="B96" s="9">
        <f t="shared" si="1"/>
        <v>1.2916666666666672</v>
      </c>
      <c r="C96" s="408" t="s">
        <v>15</v>
      </c>
      <c r="D96" s="408" t="s">
        <v>15</v>
      </c>
      <c r="E96" s="408" t="s">
        <v>15</v>
      </c>
      <c r="F96" s="408" t="s">
        <v>15</v>
      </c>
      <c r="G96" s="408" t="s">
        <v>15</v>
      </c>
      <c r="H96" s="408" t="s">
        <v>15</v>
      </c>
      <c r="I96" s="408" t="s">
        <v>15</v>
      </c>
    </row>
    <row r="97" spans="2:9" ht="14.5" customHeight="1" thickBot="1" x14ac:dyDescent="0.3">
      <c r="B97" s="9">
        <f t="shared" si="1"/>
        <v>1.3020833333333339</v>
      </c>
      <c r="C97" s="408" t="s">
        <v>15</v>
      </c>
      <c r="D97" s="408" t="s">
        <v>15</v>
      </c>
      <c r="E97" s="408" t="s">
        <v>15</v>
      </c>
      <c r="F97" s="408" t="s">
        <v>15</v>
      </c>
      <c r="G97" s="408" t="s">
        <v>15</v>
      </c>
      <c r="H97" s="408" t="s">
        <v>15</v>
      </c>
      <c r="I97" s="408" t="s">
        <v>15</v>
      </c>
    </row>
    <row r="98" spans="2:9" ht="14.5" customHeight="1" thickBot="1" x14ac:dyDescent="0.3">
      <c r="B98" s="9">
        <f t="shared" si="1"/>
        <v>1.3125000000000007</v>
      </c>
      <c r="C98" s="408" t="s">
        <v>15</v>
      </c>
      <c r="D98" s="408" t="s">
        <v>15</v>
      </c>
      <c r="E98" s="408" t="s">
        <v>15</v>
      </c>
      <c r="F98" s="408" t="s">
        <v>15</v>
      </c>
      <c r="G98" s="408" t="s">
        <v>15</v>
      </c>
      <c r="H98" s="408" t="s">
        <v>15</v>
      </c>
      <c r="I98" s="408" t="s">
        <v>15</v>
      </c>
    </row>
    <row r="99" spans="2:9" ht="14.5" customHeight="1" thickBot="1" x14ac:dyDescent="0.3">
      <c r="B99" s="9">
        <f t="shared" si="1"/>
        <v>1.3229166666666674</v>
      </c>
      <c r="C99" s="408" t="s">
        <v>15</v>
      </c>
      <c r="D99" s="408" t="s">
        <v>15</v>
      </c>
      <c r="E99" s="408" t="s">
        <v>15</v>
      </c>
      <c r="F99" s="408" t="s">
        <v>15</v>
      </c>
      <c r="G99" s="408" t="s">
        <v>15</v>
      </c>
      <c r="H99" s="408" t="s">
        <v>15</v>
      </c>
      <c r="I99" s="408" t="s">
        <v>15</v>
      </c>
    </row>
    <row r="100" spans="2:9" ht="14.5" customHeight="1" thickBot="1" x14ac:dyDescent="0.3">
      <c r="B100" s="9">
        <f t="shared" si="1"/>
        <v>1.3333333333333341</v>
      </c>
      <c r="C100" s="408" t="s">
        <v>15</v>
      </c>
      <c r="D100" s="408" t="s">
        <v>15</v>
      </c>
      <c r="E100" s="408" t="s">
        <v>15</v>
      </c>
      <c r="F100" s="408" t="s">
        <v>15</v>
      </c>
      <c r="G100" s="408" t="s">
        <v>15</v>
      </c>
      <c r="H100" s="408" t="s">
        <v>15</v>
      </c>
      <c r="I100" s="408" t="s">
        <v>15</v>
      </c>
    </row>
  </sheetData>
  <mergeCells count="27">
    <mergeCell ref="C58:C65"/>
    <mergeCell ref="D58:D65"/>
    <mergeCell ref="E58:E65"/>
    <mergeCell ref="F58:F65"/>
    <mergeCell ref="G28:G57"/>
    <mergeCell ref="C48:C55"/>
    <mergeCell ref="D48:D55"/>
    <mergeCell ref="E48:E55"/>
    <mergeCell ref="F48:F55"/>
    <mergeCell ref="C28:C39"/>
    <mergeCell ref="D28:D39"/>
    <mergeCell ref="E28:E39"/>
    <mergeCell ref="F28:F39"/>
    <mergeCell ref="G13:G23"/>
    <mergeCell ref="H13:H24"/>
    <mergeCell ref="G5:G9"/>
    <mergeCell ref="H28:H57"/>
    <mergeCell ref="B1:D1"/>
    <mergeCell ref="E1:F1"/>
    <mergeCell ref="C13:C23"/>
    <mergeCell ref="D13:D23"/>
    <mergeCell ref="E13:E23"/>
    <mergeCell ref="F13:F23"/>
    <mergeCell ref="C5:C9"/>
    <mergeCell ref="D5:D9"/>
    <mergeCell ref="E5:E9"/>
    <mergeCell ref="F5:F9"/>
  </mergeCells>
  <dataValidations count="9">
    <dataValidation allowBlank="1" showInputMessage="1" showErrorMessage="1" prompt="Bu hücreye dönem ismini girin" sqref="E1:F1"/>
    <dataValidation allowBlank="1" showInputMessage="1" showErrorMessage="1" prompt="Bu çalışma kitabının başlığı bu hücrededir. Sağdaki hücreye dönem ismini girin" sqref="B1:D1"/>
    <dataValidation allowBlank="1" showInputMessage="1" showErrorMessage="1" prompt="Bu hücreye dakika cinsinden Zaman Aralığını girin" sqref="E2"/>
    <dataValidation allowBlank="1" showInputMessage="1" showErrorMessage="1" prompt="Sağdaki hücreye dakika cinsinden Zaman Aralığını girin" sqref="D2"/>
    <dataValidation allowBlank="1" showInputMessage="1" showErrorMessage="1" prompt="Bu hücreye Başlangıç Zamanını girin" sqref="C2"/>
    <dataValidation allowBlank="1" showInputMessage="1" showErrorMessage="1" prompt="Sağdaki hücreye Başlangıç Zamanını girin" sqref="B2"/>
    <dataValidation allowBlank="1" showInputMessage="1" showErrorMessage="1" prompt="Zaman, bu sütundaki bu başlığın altında otomatik olarak güncelleştirilir." sqref="B3"/>
    <dataValidation allowBlank="1" showInputMessage="1" showErrorMessage="1" prompt="Bu sütundaki başlığın altına bu hafta içi günlerinin programını girin. Süre için bir hücreyi ya da hücreleri seçin; Giriş sekmesindeki seçenekleri kullanarak sınıflar için aralığı kapsayan hücreleri çözün/birleştirin." sqref="C3:I3"/>
    <dataValidation allowBlank="1" showInputMessage="1" showErrorMessage="1" prompt="Bu çalışma sayfasında bir Ders Programı oluşturun. C2 hücresine Başlangıç Saatini, E2 hücresine süre aralığını ve B3 hücresine haftalık program başlangıcını girin." sqref="A1"/>
  </dataValidations>
  <pageMargins left="0.7" right="0.7" top="0.75" bottom="0.75" header="0.3" footer="0.3"/>
  <pageSetup paperSize="9"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3"/>
  <sheetViews>
    <sheetView workbookViewId="0">
      <pane ySplit="1" topLeftCell="A2" activePane="bottomLeft" state="frozen"/>
      <selection pane="bottomLeft" activeCell="I5" sqref="I5"/>
    </sheetView>
  </sheetViews>
  <sheetFormatPr defaultColWidth="9.0703125" defaultRowHeight="13.5" x14ac:dyDescent="0.25"/>
  <cols>
    <col min="1" max="1" width="34.0703125" style="48" customWidth="1"/>
    <col min="2" max="2" width="4.78515625" style="48" customWidth="1"/>
    <col min="3" max="3" width="5.28515625" style="48" customWidth="1"/>
    <col min="4" max="4" width="4.92578125" style="48" customWidth="1"/>
    <col min="5" max="5" width="6.28515625" style="48" customWidth="1"/>
    <col min="6" max="6" width="3.78515625" style="48" customWidth="1"/>
    <col min="7" max="7" width="4.42578125" style="48" customWidth="1"/>
    <col min="8" max="8" width="4.92578125" style="48" customWidth="1"/>
    <col min="9" max="9" width="4.42578125" style="48" customWidth="1"/>
    <col min="10" max="10" width="4.0703125" style="48" customWidth="1"/>
    <col min="11" max="11" width="5.42578125" style="48" customWidth="1"/>
    <col min="12" max="12" width="4.0703125" style="48" customWidth="1"/>
    <col min="13" max="13" width="5.5703125" style="48" customWidth="1"/>
    <col min="14" max="14" width="4.92578125" style="48" customWidth="1"/>
    <col min="15" max="16" width="5.42578125" style="48" customWidth="1"/>
    <col min="17" max="16384" width="9.0703125" style="48"/>
  </cols>
  <sheetData>
    <row r="1" spans="1:19" ht="96.65" customHeight="1" x14ac:dyDescent="0.25">
      <c r="B1" s="74" t="s">
        <v>294</v>
      </c>
      <c r="C1" s="75" t="s">
        <v>295</v>
      </c>
      <c r="D1" s="76" t="s">
        <v>296</v>
      </c>
      <c r="E1" s="73" t="s">
        <v>639</v>
      </c>
      <c r="F1" s="80" t="s">
        <v>308</v>
      </c>
      <c r="G1" s="81" t="s">
        <v>310</v>
      </c>
      <c r="H1" s="82" t="s">
        <v>311</v>
      </c>
      <c r="I1" s="83" t="s">
        <v>312</v>
      </c>
      <c r="J1" s="84" t="s">
        <v>313</v>
      </c>
      <c r="K1" s="85" t="s">
        <v>314</v>
      </c>
      <c r="L1" s="86" t="s">
        <v>315</v>
      </c>
      <c r="M1" s="88" t="s">
        <v>317</v>
      </c>
      <c r="N1" s="87" t="s">
        <v>316</v>
      </c>
      <c r="O1" s="89" t="s">
        <v>318</v>
      </c>
      <c r="P1" s="353" t="s">
        <v>989</v>
      </c>
      <c r="Q1" s="48" t="s">
        <v>654</v>
      </c>
      <c r="R1" s="48" t="s">
        <v>655</v>
      </c>
      <c r="S1" s="48" t="s">
        <v>656</v>
      </c>
    </row>
    <row r="2" spans="1:19" ht="20.5" customHeight="1" x14ac:dyDescent="0.25">
      <c r="A2" s="77" t="s">
        <v>297</v>
      </c>
      <c r="B2" s="349">
        <v>89</v>
      </c>
      <c r="C2" s="349">
        <v>108</v>
      </c>
      <c r="E2" s="48">
        <v>115</v>
      </c>
      <c r="Q2" s="48">
        <v>196</v>
      </c>
    </row>
    <row r="3" spans="1:19" ht="20.5" customHeight="1" x14ac:dyDescent="0.25">
      <c r="A3" s="77" t="s">
        <v>298</v>
      </c>
      <c r="B3" s="349">
        <v>98</v>
      </c>
      <c r="C3" s="349">
        <v>142</v>
      </c>
      <c r="D3" s="48">
        <v>142</v>
      </c>
      <c r="E3" s="48">
        <v>208</v>
      </c>
      <c r="Q3" s="48">
        <v>271</v>
      </c>
    </row>
    <row r="4" spans="1:19" ht="20.5" customHeight="1" x14ac:dyDescent="0.25">
      <c r="A4" s="77" t="s">
        <v>309</v>
      </c>
      <c r="B4" s="48">
        <v>82</v>
      </c>
      <c r="C4" s="48">
        <v>84</v>
      </c>
      <c r="D4" s="48">
        <v>150</v>
      </c>
      <c r="E4" s="48">
        <v>93</v>
      </c>
      <c r="Q4" s="48">
        <v>198</v>
      </c>
    </row>
    <row r="5" spans="1:19" x14ac:dyDescent="0.25">
      <c r="A5" s="77" t="s">
        <v>299</v>
      </c>
      <c r="B5" s="48">
        <v>91</v>
      </c>
      <c r="C5" s="48">
        <v>92</v>
      </c>
      <c r="D5" s="48">
        <v>111</v>
      </c>
      <c r="E5" s="48">
        <v>64</v>
      </c>
      <c r="Q5" s="48">
        <v>183</v>
      </c>
    </row>
    <row r="6" spans="1:19" x14ac:dyDescent="0.25">
      <c r="A6" s="77" t="s">
        <v>638</v>
      </c>
      <c r="B6" s="48">
        <v>47</v>
      </c>
      <c r="D6" s="48">
        <v>50</v>
      </c>
    </row>
    <row r="7" spans="1:19" x14ac:dyDescent="0.25">
      <c r="A7" s="78" t="s">
        <v>300</v>
      </c>
      <c r="B7" s="48">
        <v>68</v>
      </c>
      <c r="C7" s="48">
        <v>105</v>
      </c>
      <c r="D7" s="48">
        <v>52</v>
      </c>
      <c r="E7" s="48">
        <v>438</v>
      </c>
      <c r="Q7" s="48">
        <v>353</v>
      </c>
    </row>
    <row r="8" spans="1:19" x14ac:dyDescent="0.25">
      <c r="A8" s="78" t="s">
        <v>301</v>
      </c>
      <c r="B8" s="48">
        <v>189</v>
      </c>
      <c r="C8" s="48">
        <v>252</v>
      </c>
      <c r="D8" s="48">
        <v>387</v>
      </c>
      <c r="E8" s="48">
        <v>800</v>
      </c>
      <c r="Q8" s="48">
        <v>321</v>
      </c>
    </row>
    <row r="9" spans="1:19" x14ac:dyDescent="0.25">
      <c r="A9" s="78" t="s">
        <v>302</v>
      </c>
      <c r="B9" s="48">
        <v>112</v>
      </c>
      <c r="C9" s="48">
        <v>148</v>
      </c>
      <c r="D9" s="48">
        <v>187</v>
      </c>
      <c r="E9" s="48">
        <v>281</v>
      </c>
      <c r="Q9" s="48">
        <v>168</v>
      </c>
    </row>
    <row r="10" spans="1:19" x14ac:dyDescent="0.25">
      <c r="A10" s="78" t="s">
        <v>303</v>
      </c>
      <c r="B10" s="48">
        <v>109</v>
      </c>
      <c r="C10" s="48">
        <v>104</v>
      </c>
      <c r="D10" s="48">
        <v>179</v>
      </c>
      <c r="E10" s="48">
        <v>143</v>
      </c>
      <c r="Q10" s="48">
        <v>120</v>
      </c>
    </row>
    <row r="11" spans="1:19" x14ac:dyDescent="0.25">
      <c r="A11" s="78" t="s">
        <v>638</v>
      </c>
      <c r="B11" s="48">
        <v>47</v>
      </c>
    </row>
    <row r="12" spans="1:19" x14ac:dyDescent="0.25">
      <c r="A12" s="79" t="s">
        <v>304</v>
      </c>
      <c r="B12" s="48">
        <v>98</v>
      </c>
      <c r="C12" s="48">
        <v>153</v>
      </c>
      <c r="D12" s="48">
        <v>138</v>
      </c>
      <c r="E12" s="48">
        <v>421</v>
      </c>
      <c r="Q12" s="48">
        <v>159</v>
      </c>
    </row>
    <row r="13" spans="1:19" x14ac:dyDescent="0.25">
      <c r="A13" s="79" t="s">
        <v>305</v>
      </c>
      <c r="B13" s="48">
        <v>240</v>
      </c>
      <c r="C13" s="48">
        <v>368</v>
      </c>
      <c r="D13" s="48">
        <v>322</v>
      </c>
      <c r="E13" s="48">
        <v>1147</v>
      </c>
      <c r="Q13" s="48">
        <v>239</v>
      </c>
    </row>
    <row r="14" spans="1:19" x14ac:dyDescent="0.25">
      <c r="A14" s="79" t="s">
        <v>306</v>
      </c>
      <c r="B14" s="48">
        <v>182</v>
      </c>
      <c r="C14" s="48">
        <v>296</v>
      </c>
      <c r="D14" s="48">
        <v>287</v>
      </c>
      <c r="E14" s="48">
        <v>724</v>
      </c>
      <c r="Q14" s="48">
        <v>160</v>
      </c>
    </row>
    <row r="15" spans="1:19" x14ac:dyDescent="0.25">
      <c r="A15" s="79" t="s">
        <v>307</v>
      </c>
      <c r="B15" s="48">
        <v>66</v>
      </c>
      <c r="C15" s="48">
        <v>84</v>
      </c>
      <c r="D15" s="48">
        <v>80</v>
      </c>
      <c r="Q15" s="48">
        <v>324</v>
      </c>
    </row>
    <row r="16" spans="1:19" x14ac:dyDescent="0.25">
      <c r="A16" s="79" t="s">
        <v>638</v>
      </c>
      <c r="B16" s="48">
        <v>37</v>
      </c>
    </row>
    <row r="18" spans="1:19" x14ac:dyDescent="0.25">
      <c r="A18" s="91" t="s">
        <v>320</v>
      </c>
      <c r="F18" s="349">
        <v>21</v>
      </c>
      <c r="G18" s="349">
        <v>28</v>
      </c>
      <c r="H18" s="48">
        <v>48</v>
      </c>
      <c r="Q18" s="48">
        <v>133</v>
      </c>
      <c r="R18" s="48" t="s">
        <v>641</v>
      </c>
      <c r="S18" s="48" t="s">
        <v>644</v>
      </c>
    </row>
    <row r="19" spans="1:19" x14ac:dyDescent="0.25">
      <c r="A19" s="91" t="s">
        <v>321</v>
      </c>
      <c r="F19" s="349">
        <v>34</v>
      </c>
      <c r="G19" s="349">
        <v>38</v>
      </c>
      <c r="H19" s="48">
        <v>33</v>
      </c>
      <c r="Q19" s="48">
        <v>61</v>
      </c>
      <c r="R19" s="48" t="s">
        <v>642</v>
      </c>
      <c r="S19" s="48" t="s">
        <v>644</v>
      </c>
    </row>
    <row r="20" spans="1:19" x14ac:dyDescent="0.25">
      <c r="A20" s="91" t="s">
        <v>322</v>
      </c>
      <c r="F20" s="349"/>
      <c r="H20" s="48">
        <v>28</v>
      </c>
      <c r="Q20" s="305">
        <v>60</v>
      </c>
      <c r="R20" s="305" t="s">
        <v>643</v>
      </c>
      <c r="S20" s="305" t="s">
        <v>645</v>
      </c>
    </row>
    <row r="21" spans="1:19" x14ac:dyDescent="0.25">
      <c r="A21" s="91" t="s">
        <v>323</v>
      </c>
      <c r="F21" s="349">
        <v>58</v>
      </c>
      <c r="G21" s="349">
        <v>72</v>
      </c>
      <c r="H21" s="48">
        <v>66</v>
      </c>
      <c r="Q21" s="305"/>
      <c r="R21" s="305"/>
      <c r="S21" s="305"/>
    </row>
    <row r="22" spans="1:19" x14ac:dyDescent="0.25">
      <c r="A22" s="91" t="s">
        <v>324</v>
      </c>
      <c r="F22" s="349">
        <v>49</v>
      </c>
      <c r="G22" s="349"/>
      <c r="H22" s="48">
        <v>49</v>
      </c>
      <c r="Q22" s="305"/>
      <c r="R22" s="305"/>
      <c r="S22" s="305"/>
    </row>
    <row r="23" spans="1:19" x14ac:dyDescent="0.25">
      <c r="A23" s="91" t="s">
        <v>319</v>
      </c>
      <c r="F23" s="48">
        <v>49</v>
      </c>
      <c r="G23" s="48">
        <v>53</v>
      </c>
      <c r="H23" s="48">
        <v>58</v>
      </c>
      <c r="Q23" s="48">
        <v>144</v>
      </c>
      <c r="R23" s="48" t="s">
        <v>690</v>
      </c>
      <c r="S23" s="48" t="s">
        <v>645</v>
      </c>
    </row>
    <row r="24" spans="1:19" x14ac:dyDescent="0.25">
      <c r="A24" s="91" t="s">
        <v>325</v>
      </c>
      <c r="F24" s="48">
        <v>55</v>
      </c>
      <c r="G24" s="48">
        <v>62</v>
      </c>
      <c r="H24" s="48">
        <v>108</v>
      </c>
      <c r="Q24" s="48">
        <v>37</v>
      </c>
      <c r="R24" s="48" t="s">
        <v>705</v>
      </c>
      <c r="S24" s="48" t="s">
        <v>704</v>
      </c>
    </row>
    <row r="25" spans="1:19" x14ac:dyDescent="0.25">
      <c r="A25" s="91" t="s">
        <v>326</v>
      </c>
      <c r="F25" s="48">
        <v>80</v>
      </c>
      <c r="G25" s="48">
        <v>92</v>
      </c>
      <c r="H25" s="48">
        <v>48</v>
      </c>
      <c r="Q25" s="48">
        <v>172</v>
      </c>
      <c r="R25" s="48" t="s">
        <v>649</v>
      </c>
      <c r="S25" s="48" t="s">
        <v>706</v>
      </c>
    </row>
    <row r="26" spans="1:19" x14ac:dyDescent="0.25">
      <c r="A26" s="91" t="s">
        <v>327</v>
      </c>
      <c r="F26" s="48">
        <v>82</v>
      </c>
      <c r="G26" s="48">
        <v>59</v>
      </c>
      <c r="H26" s="48">
        <v>72</v>
      </c>
      <c r="Q26" s="48">
        <v>67</v>
      </c>
      <c r="R26" s="48" t="s">
        <v>707</v>
      </c>
      <c r="S26" s="48" t="s">
        <v>706</v>
      </c>
    </row>
    <row r="27" spans="1:19" x14ac:dyDescent="0.25">
      <c r="A27" s="91" t="s">
        <v>328</v>
      </c>
      <c r="F27" s="48">
        <v>93</v>
      </c>
      <c r="G27" s="48">
        <v>77</v>
      </c>
      <c r="H27" s="48">
        <v>72</v>
      </c>
      <c r="Q27" s="48">
        <v>209</v>
      </c>
      <c r="R27" s="48" t="s">
        <v>708</v>
      </c>
      <c r="S27" s="48" t="s">
        <v>645</v>
      </c>
    </row>
    <row r="28" spans="1:19" x14ac:dyDescent="0.25">
      <c r="A28" s="91" t="s">
        <v>329</v>
      </c>
      <c r="F28" s="48">
        <v>44</v>
      </c>
      <c r="G28" s="48">
        <v>94</v>
      </c>
      <c r="H28" s="48">
        <v>90</v>
      </c>
      <c r="Q28" s="48">
        <v>88</v>
      </c>
      <c r="R28" s="48" t="s">
        <v>709</v>
      </c>
      <c r="S28" s="48" t="s">
        <v>645</v>
      </c>
    </row>
    <row r="29" spans="1:19" x14ac:dyDescent="0.25">
      <c r="A29" s="307" t="s">
        <v>330</v>
      </c>
      <c r="F29" s="48">
        <v>41</v>
      </c>
      <c r="G29" s="305">
        <v>118</v>
      </c>
      <c r="H29" s="48">
        <v>72</v>
      </c>
      <c r="Q29" s="305">
        <v>266</v>
      </c>
      <c r="R29" s="48" t="s">
        <v>715</v>
      </c>
      <c r="S29" s="48" t="s">
        <v>706</v>
      </c>
    </row>
    <row r="30" spans="1:19" x14ac:dyDescent="0.25">
      <c r="A30" s="307" t="s">
        <v>331</v>
      </c>
      <c r="F30" s="305">
        <v>18</v>
      </c>
      <c r="G30" s="305"/>
      <c r="H30" s="48">
        <v>36</v>
      </c>
      <c r="Q30" s="305"/>
      <c r="R30" s="48" t="s">
        <v>642</v>
      </c>
      <c r="S30" s="48" t="s">
        <v>711</v>
      </c>
    </row>
    <row r="31" spans="1:19" x14ac:dyDescent="0.25">
      <c r="A31" s="307" t="s">
        <v>332</v>
      </c>
      <c r="F31" s="305"/>
      <c r="G31" s="305"/>
      <c r="H31" s="48">
        <v>10</v>
      </c>
      <c r="Q31" s="305"/>
      <c r="R31" s="48" t="s">
        <v>716</v>
      </c>
      <c r="S31" s="48" t="s">
        <v>717</v>
      </c>
    </row>
    <row r="32" spans="1:19" x14ac:dyDescent="0.25">
      <c r="A32" s="307" t="s">
        <v>333</v>
      </c>
      <c r="F32" s="48">
        <v>22</v>
      </c>
      <c r="G32" s="305"/>
      <c r="H32" s="48">
        <v>24</v>
      </c>
      <c r="Q32" s="305"/>
      <c r="R32" s="48" t="s">
        <v>649</v>
      </c>
      <c r="S32" s="48" t="s">
        <v>711</v>
      </c>
    </row>
    <row r="33" spans="1:19" x14ac:dyDescent="0.25">
      <c r="A33" s="307" t="s">
        <v>334</v>
      </c>
      <c r="F33" s="48">
        <v>40</v>
      </c>
      <c r="G33" s="48">
        <v>70</v>
      </c>
      <c r="H33" s="48">
        <v>56</v>
      </c>
      <c r="Q33" s="48">
        <v>112</v>
      </c>
      <c r="R33" s="48" t="s">
        <v>718</v>
      </c>
      <c r="S33" s="48" t="s">
        <v>645</v>
      </c>
    </row>
    <row r="34" spans="1:19" x14ac:dyDescent="0.25">
      <c r="A34" s="308" t="s">
        <v>335</v>
      </c>
      <c r="F34" s="306">
        <v>48</v>
      </c>
      <c r="G34" s="305">
        <v>78</v>
      </c>
      <c r="H34" s="48">
        <v>36</v>
      </c>
      <c r="Q34" s="305">
        <v>242</v>
      </c>
      <c r="R34" s="48" t="s">
        <v>710</v>
      </c>
      <c r="S34" s="48" t="s">
        <v>711</v>
      </c>
    </row>
    <row r="35" spans="1:19" x14ac:dyDescent="0.25">
      <c r="A35" s="308" t="s">
        <v>336</v>
      </c>
      <c r="F35" s="48">
        <v>36</v>
      </c>
      <c r="G35" s="305"/>
      <c r="H35" s="48">
        <v>48</v>
      </c>
      <c r="Q35" s="305"/>
      <c r="R35" s="48" t="s">
        <v>650</v>
      </c>
      <c r="S35" s="48" t="s">
        <v>711</v>
      </c>
    </row>
    <row r="36" spans="1:19" x14ac:dyDescent="0.25">
      <c r="A36" s="308" t="s">
        <v>337</v>
      </c>
      <c r="F36" s="306"/>
      <c r="G36" s="305"/>
      <c r="H36" s="48">
        <v>32</v>
      </c>
      <c r="Q36" s="305"/>
      <c r="R36" s="305" t="s">
        <v>712</v>
      </c>
      <c r="S36" s="305" t="s">
        <v>711</v>
      </c>
    </row>
    <row r="37" spans="1:19" x14ac:dyDescent="0.25">
      <c r="A37" s="308" t="s">
        <v>338</v>
      </c>
      <c r="F37" s="48">
        <v>17</v>
      </c>
      <c r="G37" s="305"/>
      <c r="H37" s="48">
        <v>54</v>
      </c>
      <c r="Q37" s="305"/>
      <c r="R37" s="305"/>
      <c r="S37" s="305"/>
    </row>
    <row r="38" spans="1:19" x14ac:dyDescent="0.25">
      <c r="A38" s="308" t="s">
        <v>339</v>
      </c>
      <c r="F38" s="48">
        <v>48</v>
      </c>
      <c r="G38" s="305">
        <v>80</v>
      </c>
      <c r="H38" s="48">
        <v>45</v>
      </c>
      <c r="Q38" s="305">
        <v>260</v>
      </c>
      <c r="R38" s="48" t="s">
        <v>713</v>
      </c>
      <c r="S38" s="48" t="s">
        <v>711</v>
      </c>
    </row>
    <row r="39" spans="1:19" x14ac:dyDescent="0.25">
      <c r="A39" s="308" t="s">
        <v>340</v>
      </c>
      <c r="F39" s="48">
        <v>32</v>
      </c>
      <c r="G39" s="305"/>
      <c r="H39" s="48">
        <v>24</v>
      </c>
      <c r="Q39" s="305"/>
      <c r="R39" s="48" t="s">
        <v>642</v>
      </c>
      <c r="S39" s="48" t="s">
        <v>644</v>
      </c>
    </row>
    <row r="40" spans="1:19" x14ac:dyDescent="0.25">
      <c r="A40" s="308" t="s">
        <v>640</v>
      </c>
      <c r="F40" s="305">
        <v>48</v>
      </c>
      <c r="G40" s="305">
        <v>44</v>
      </c>
      <c r="H40" s="48">
        <v>22</v>
      </c>
      <c r="Q40" s="305"/>
      <c r="R40" s="48" t="s">
        <v>650</v>
      </c>
      <c r="S40" s="48" t="s">
        <v>711</v>
      </c>
    </row>
    <row r="41" spans="1:19" x14ac:dyDescent="0.25">
      <c r="A41" s="308" t="s">
        <v>341</v>
      </c>
      <c r="F41" s="305"/>
      <c r="G41" s="305"/>
      <c r="H41" s="48">
        <v>10</v>
      </c>
      <c r="Q41" s="305"/>
      <c r="R41" s="48" t="s">
        <v>714</v>
      </c>
      <c r="S41" s="48" t="s">
        <v>644</v>
      </c>
    </row>
    <row r="42" spans="1:19" x14ac:dyDescent="0.25">
      <c r="A42" s="309" t="s">
        <v>342</v>
      </c>
      <c r="F42" s="48">
        <v>29</v>
      </c>
      <c r="G42" s="305">
        <v>85</v>
      </c>
      <c r="H42" s="305">
        <v>72</v>
      </c>
      <c r="Q42" s="305">
        <v>154</v>
      </c>
      <c r="R42" s="305" t="s">
        <v>709</v>
      </c>
      <c r="S42" s="305" t="s">
        <v>704</v>
      </c>
    </row>
    <row r="43" spans="1:19" x14ac:dyDescent="0.25">
      <c r="A43" s="309" t="s">
        <v>343</v>
      </c>
      <c r="F43" s="305">
        <v>43</v>
      </c>
      <c r="G43" s="305"/>
      <c r="H43" s="305"/>
      <c r="Q43" s="305"/>
      <c r="R43" s="305"/>
      <c r="S43" s="305"/>
    </row>
    <row r="44" spans="1:19" x14ac:dyDescent="0.25">
      <c r="A44" s="309" t="s">
        <v>344</v>
      </c>
      <c r="F44" s="305"/>
      <c r="G44" s="305"/>
      <c r="H44" s="48">
        <v>33</v>
      </c>
      <c r="Q44" s="305"/>
      <c r="R44" s="305"/>
      <c r="S44" s="305"/>
    </row>
    <row r="45" spans="1:19" x14ac:dyDescent="0.25">
      <c r="A45" s="309" t="s">
        <v>345</v>
      </c>
      <c r="F45" s="48">
        <v>32</v>
      </c>
      <c r="G45" s="305"/>
      <c r="H45" s="48">
        <v>44</v>
      </c>
      <c r="Q45" s="305"/>
      <c r="R45" s="48" t="s">
        <v>719</v>
      </c>
      <c r="S45" s="48" t="s">
        <v>711</v>
      </c>
    </row>
    <row r="46" spans="1:19" x14ac:dyDescent="0.25">
      <c r="A46" s="311" t="s">
        <v>346</v>
      </c>
      <c r="F46" s="48">
        <v>22</v>
      </c>
      <c r="G46" s="305">
        <v>96</v>
      </c>
      <c r="H46" s="48">
        <v>22</v>
      </c>
      <c r="Q46" s="48">
        <v>78</v>
      </c>
      <c r="R46" s="48" t="s">
        <v>716</v>
      </c>
      <c r="S46" s="48" t="s">
        <v>711</v>
      </c>
    </row>
    <row r="47" spans="1:19" x14ac:dyDescent="0.25">
      <c r="A47" s="311" t="s">
        <v>347</v>
      </c>
      <c r="F47" s="48">
        <v>26</v>
      </c>
      <c r="G47" s="305"/>
      <c r="H47" s="48">
        <v>16</v>
      </c>
      <c r="Q47" s="305">
        <v>122</v>
      </c>
      <c r="R47" s="48" t="s">
        <v>720</v>
      </c>
      <c r="S47" s="48" t="s">
        <v>711</v>
      </c>
    </row>
    <row r="48" spans="1:19" x14ac:dyDescent="0.25">
      <c r="A48" s="311" t="s">
        <v>348</v>
      </c>
      <c r="F48" s="48">
        <v>42</v>
      </c>
      <c r="G48" s="305"/>
      <c r="H48" s="48">
        <v>30</v>
      </c>
      <c r="Q48" s="305"/>
      <c r="R48" s="48" t="s">
        <v>642</v>
      </c>
      <c r="S48" s="48" t="s">
        <v>706</v>
      </c>
    </row>
    <row r="49" spans="1:19" x14ac:dyDescent="0.25">
      <c r="A49" s="311" t="s">
        <v>349</v>
      </c>
      <c r="F49" s="48">
        <v>32</v>
      </c>
      <c r="G49" s="305"/>
      <c r="H49" s="48">
        <v>22</v>
      </c>
      <c r="Q49" s="305"/>
      <c r="R49" s="48" t="s">
        <v>716</v>
      </c>
      <c r="S49" s="48" t="s">
        <v>711</v>
      </c>
    </row>
    <row r="50" spans="1:19" x14ac:dyDescent="0.25">
      <c r="A50" s="310" t="s">
        <v>350</v>
      </c>
      <c r="F50" s="305">
        <v>43</v>
      </c>
      <c r="G50" s="305">
        <v>84</v>
      </c>
      <c r="H50" s="48">
        <v>72</v>
      </c>
      <c r="Q50" s="305">
        <v>249</v>
      </c>
      <c r="R50" s="48" t="s">
        <v>650</v>
      </c>
      <c r="S50" s="48" t="s">
        <v>711</v>
      </c>
    </row>
    <row r="51" spans="1:19" x14ac:dyDescent="0.25">
      <c r="A51" s="310" t="s">
        <v>351</v>
      </c>
      <c r="F51" s="305"/>
      <c r="G51" s="305"/>
      <c r="H51" s="48">
        <v>44</v>
      </c>
      <c r="Q51" s="305"/>
      <c r="R51" s="305" t="s">
        <v>641</v>
      </c>
      <c r="S51" s="305" t="s">
        <v>706</v>
      </c>
    </row>
    <row r="52" spans="1:19" x14ac:dyDescent="0.25">
      <c r="A52" s="310" t="s">
        <v>352</v>
      </c>
      <c r="F52" s="48">
        <v>44</v>
      </c>
      <c r="G52" s="305"/>
      <c r="H52" s="48">
        <v>20</v>
      </c>
      <c r="Q52" s="305"/>
      <c r="R52" s="305"/>
      <c r="S52" s="305"/>
    </row>
    <row r="53" spans="1:19" x14ac:dyDescent="0.25">
      <c r="A53" s="310" t="s">
        <v>353</v>
      </c>
      <c r="F53" s="48">
        <v>25</v>
      </c>
      <c r="G53" s="305"/>
      <c r="H53" s="48">
        <v>33</v>
      </c>
      <c r="Q53" s="305"/>
      <c r="R53" s="48" t="s">
        <v>721</v>
      </c>
      <c r="S53" s="48" t="s">
        <v>711</v>
      </c>
    </row>
    <row r="54" spans="1:19" x14ac:dyDescent="0.25">
      <c r="A54" s="310" t="s">
        <v>354</v>
      </c>
      <c r="F54" s="48">
        <v>42</v>
      </c>
      <c r="G54" s="48">
        <v>39</v>
      </c>
      <c r="H54" s="48">
        <v>30</v>
      </c>
      <c r="Q54" s="48">
        <v>109</v>
      </c>
      <c r="R54" s="48" t="s">
        <v>709</v>
      </c>
      <c r="S54" s="48" t="s">
        <v>647</v>
      </c>
    </row>
    <row r="55" spans="1:19" x14ac:dyDescent="0.25">
      <c r="H55" s="48">
        <f>SUM(H18:H54)</f>
        <v>1579</v>
      </c>
    </row>
    <row r="56" spans="1:19" x14ac:dyDescent="0.25">
      <c r="A56" s="322" t="s">
        <v>379</v>
      </c>
      <c r="I56" s="349">
        <v>271</v>
      </c>
      <c r="J56" s="349">
        <v>122</v>
      </c>
      <c r="K56" s="305">
        <v>166</v>
      </c>
      <c r="Q56" s="305">
        <v>125</v>
      </c>
      <c r="R56" s="48" t="s">
        <v>646</v>
      </c>
      <c r="S56" s="48" t="s">
        <v>647</v>
      </c>
    </row>
    <row r="57" spans="1:19" x14ac:dyDescent="0.25">
      <c r="A57" s="322" t="s">
        <v>380</v>
      </c>
      <c r="I57" s="349"/>
      <c r="J57" s="349">
        <v>130</v>
      </c>
      <c r="K57" s="305"/>
      <c r="Q57" s="305"/>
    </row>
    <row r="58" spans="1:19" x14ac:dyDescent="0.25">
      <c r="A58" s="322" t="s">
        <v>381</v>
      </c>
      <c r="J58" s="48">
        <v>107</v>
      </c>
      <c r="K58" s="48">
        <v>259</v>
      </c>
    </row>
    <row r="59" spans="1:19" x14ac:dyDescent="0.25">
      <c r="A59" s="322" t="s">
        <v>382</v>
      </c>
      <c r="I59" s="349">
        <v>159</v>
      </c>
      <c r="J59" s="51">
        <v>133</v>
      </c>
      <c r="K59" s="48">
        <v>119</v>
      </c>
      <c r="Q59" s="48">
        <v>74</v>
      </c>
      <c r="R59" s="48" t="s">
        <v>648</v>
      </c>
      <c r="S59" s="48" t="s">
        <v>647</v>
      </c>
    </row>
    <row r="60" spans="1:19" x14ac:dyDescent="0.25">
      <c r="A60" s="322" t="s">
        <v>383</v>
      </c>
      <c r="I60" s="48">
        <v>155</v>
      </c>
      <c r="J60" s="48">
        <v>185</v>
      </c>
      <c r="K60" s="48">
        <v>196</v>
      </c>
      <c r="Q60" s="48">
        <v>80</v>
      </c>
      <c r="R60" s="48" t="s">
        <v>722</v>
      </c>
      <c r="S60" s="48" t="s">
        <v>704</v>
      </c>
    </row>
    <row r="61" spans="1:19" x14ac:dyDescent="0.25">
      <c r="A61" s="323" t="s">
        <v>384</v>
      </c>
      <c r="I61" s="48">
        <v>127</v>
      </c>
      <c r="J61" s="48">
        <v>92</v>
      </c>
      <c r="K61" s="48">
        <v>100</v>
      </c>
      <c r="Q61" s="48">
        <v>39</v>
      </c>
      <c r="R61" s="48" t="s">
        <v>723</v>
      </c>
      <c r="S61" s="48" t="s">
        <v>706</v>
      </c>
    </row>
    <row r="62" spans="1:19" x14ac:dyDescent="0.25">
      <c r="A62" s="323" t="s">
        <v>385</v>
      </c>
      <c r="I62" s="48">
        <v>220</v>
      </c>
      <c r="J62" s="48">
        <v>97</v>
      </c>
      <c r="K62" s="48">
        <v>85</v>
      </c>
      <c r="Q62" s="48">
        <v>51</v>
      </c>
      <c r="R62" s="48" t="s">
        <v>643</v>
      </c>
      <c r="S62" s="48" t="s">
        <v>726</v>
      </c>
    </row>
    <row r="63" spans="1:19" x14ac:dyDescent="0.25">
      <c r="A63" s="323" t="s">
        <v>386</v>
      </c>
      <c r="I63" s="48">
        <v>196</v>
      </c>
      <c r="J63" s="48">
        <v>173</v>
      </c>
      <c r="K63" s="48">
        <v>183</v>
      </c>
      <c r="Q63" s="305">
        <v>175</v>
      </c>
      <c r="R63" s="48" t="s">
        <v>724</v>
      </c>
      <c r="S63" s="48" t="s">
        <v>706</v>
      </c>
    </row>
    <row r="64" spans="1:19" x14ac:dyDescent="0.25">
      <c r="A64" s="323" t="s">
        <v>387</v>
      </c>
      <c r="I64" s="48">
        <v>121</v>
      </c>
      <c r="J64" s="48">
        <v>130</v>
      </c>
      <c r="K64" s="48">
        <v>148</v>
      </c>
      <c r="Q64" s="305"/>
      <c r="R64" s="48" t="s">
        <v>713</v>
      </c>
      <c r="S64" s="48" t="s">
        <v>645</v>
      </c>
    </row>
    <row r="65" spans="1:19" x14ac:dyDescent="0.25">
      <c r="A65" s="324" t="s">
        <v>388</v>
      </c>
      <c r="I65" s="48">
        <v>122</v>
      </c>
      <c r="J65" s="48">
        <v>161</v>
      </c>
      <c r="K65" s="48">
        <v>111</v>
      </c>
      <c r="Q65" s="48">
        <v>130</v>
      </c>
      <c r="R65" s="48" t="s">
        <v>728</v>
      </c>
      <c r="S65" s="48" t="s">
        <v>645</v>
      </c>
    </row>
    <row r="66" spans="1:19" x14ac:dyDescent="0.25">
      <c r="A66" s="324" t="s">
        <v>389</v>
      </c>
      <c r="I66" s="48">
        <v>139</v>
      </c>
      <c r="J66" s="305">
        <v>472</v>
      </c>
      <c r="K66" s="48">
        <v>412</v>
      </c>
      <c r="Q66" s="48">
        <v>102</v>
      </c>
      <c r="R66" s="48" t="s">
        <v>725</v>
      </c>
      <c r="S66" s="48" t="s">
        <v>647</v>
      </c>
    </row>
    <row r="67" spans="1:19" x14ac:dyDescent="0.25">
      <c r="A67" s="324" t="s">
        <v>390</v>
      </c>
      <c r="I67" s="48">
        <v>403</v>
      </c>
      <c r="J67" s="305"/>
      <c r="K67" s="48">
        <v>192</v>
      </c>
      <c r="Q67" s="48">
        <v>242</v>
      </c>
      <c r="R67" s="48" t="s">
        <v>729</v>
      </c>
      <c r="S67" s="48" t="s">
        <v>727</v>
      </c>
    </row>
    <row r="68" spans="1:19" x14ac:dyDescent="0.25">
      <c r="A68" s="324" t="s">
        <v>391</v>
      </c>
      <c r="I68" s="48">
        <v>71</v>
      </c>
      <c r="J68" s="48">
        <v>47</v>
      </c>
      <c r="K68" s="48">
        <v>193</v>
      </c>
      <c r="R68" s="48" t="s">
        <v>718</v>
      </c>
      <c r="S68" s="48" t="s">
        <v>645</v>
      </c>
    </row>
    <row r="69" spans="1:19" x14ac:dyDescent="0.25">
      <c r="A69" s="90" t="s">
        <v>355</v>
      </c>
      <c r="O69" s="305">
        <v>243</v>
      </c>
      <c r="P69" s="305"/>
    </row>
    <row r="70" spans="1:19" x14ac:dyDescent="0.25">
      <c r="A70" s="90" t="s">
        <v>356</v>
      </c>
      <c r="M70" s="48">
        <v>27</v>
      </c>
      <c r="O70" s="305"/>
      <c r="P70" s="305"/>
    </row>
    <row r="71" spans="1:19" x14ac:dyDescent="0.25">
      <c r="A71" s="90" t="s">
        <v>357</v>
      </c>
      <c r="M71" s="48">
        <v>58</v>
      </c>
      <c r="O71" s="305"/>
      <c r="P71" s="305"/>
    </row>
    <row r="72" spans="1:19" x14ac:dyDescent="0.25">
      <c r="A72" s="90" t="s">
        <v>358</v>
      </c>
      <c r="K72" s="48">
        <f>SUM(K56:K71)</f>
        <v>2164</v>
      </c>
      <c r="M72" s="48">
        <v>80</v>
      </c>
      <c r="O72" s="48">
        <v>100</v>
      </c>
    </row>
    <row r="73" spans="1:19" x14ac:dyDescent="0.25">
      <c r="A73" s="90" t="s">
        <v>359</v>
      </c>
      <c r="M73" s="48">
        <v>144</v>
      </c>
      <c r="O73" s="48">
        <v>154</v>
      </c>
    </row>
    <row r="74" spans="1:19" x14ac:dyDescent="0.25">
      <c r="A74" s="90" t="s">
        <v>360</v>
      </c>
      <c r="M74" s="48">
        <v>106</v>
      </c>
      <c r="O74" s="48">
        <v>108</v>
      </c>
    </row>
    <row r="75" spans="1:19" x14ac:dyDescent="0.25">
      <c r="A75" s="90" t="s">
        <v>361</v>
      </c>
      <c r="M75" s="48">
        <v>99</v>
      </c>
      <c r="O75" s="48">
        <v>136</v>
      </c>
    </row>
    <row r="76" spans="1:19" x14ac:dyDescent="0.25">
      <c r="A76" s="90" t="s">
        <v>362</v>
      </c>
      <c r="O76" s="305">
        <v>176</v>
      </c>
      <c r="P76" s="305"/>
    </row>
    <row r="77" spans="1:19" x14ac:dyDescent="0.25">
      <c r="A77" s="327" t="s">
        <v>363</v>
      </c>
      <c r="M77" s="305">
        <v>121</v>
      </c>
      <c r="N77" s="305"/>
      <c r="O77" s="305"/>
      <c r="P77" s="305"/>
      <c r="Q77" s="305">
        <v>40</v>
      </c>
      <c r="R77" s="305" t="s">
        <v>709</v>
      </c>
      <c r="S77" s="305" t="s">
        <v>653</v>
      </c>
    </row>
    <row r="78" spans="1:19" x14ac:dyDescent="0.25">
      <c r="A78" s="327" t="s">
        <v>364</v>
      </c>
      <c r="L78" s="48">
        <v>121</v>
      </c>
      <c r="M78" s="305"/>
      <c r="N78" s="305">
        <v>111</v>
      </c>
      <c r="O78" s="305"/>
      <c r="P78" s="305"/>
      <c r="Q78" s="305"/>
      <c r="R78" s="305"/>
      <c r="S78" s="305"/>
    </row>
    <row r="79" spans="1:19" x14ac:dyDescent="0.25">
      <c r="A79" s="327" t="s">
        <v>365</v>
      </c>
      <c r="L79" s="48">
        <v>207</v>
      </c>
      <c r="M79" s="48">
        <v>156</v>
      </c>
      <c r="N79" s="48">
        <v>175</v>
      </c>
      <c r="O79" s="48">
        <v>120</v>
      </c>
      <c r="Q79" s="48">
        <v>172</v>
      </c>
      <c r="R79" s="48" t="s">
        <v>722</v>
      </c>
      <c r="S79" s="48" t="s">
        <v>733</v>
      </c>
    </row>
    <row r="80" spans="1:19" x14ac:dyDescent="0.25">
      <c r="A80" s="327" t="s">
        <v>366</v>
      </c>
      <c r="L80" s="48">
        <v>80</v>
      </c>
      <c r="M80" s="48">
        <v>100</v>
      </c>
      <c r="N80" s="48">
        <v>73</v>
      </c>
      <c r="O80" s="48">
        <v>42</v>
      </c>
      <c r="Q80" s="48">
        <v>92</v>
      </c>
      <c r="R80" s="48" t="s">
        <v>734</v>
      </c>
      <c r="S80" s="48" t="s">
        <v>735</v>
      </c>
    </row>
    <row r="81" spans="1:19" x14ac:dyDescent="0.25">
      <c r="A81" s="328" t="s">
        <v>367</v>
      </c>
      <c r="L81" s="48">
        <v>251</v>
      </c>
      <c r="M81" s="48">
        <v>149</v>
      </c>
      <c r="N81" s="48">
        <v>119</v>
      </c>
      <c r="O81" s="48">
        <v>172</v>
      </c>
      <c r="Q81" s="48">
        <v>72</v>
      </c>
      <c r="R81" s="48" t="s">
        <v>736</v>
      </c>
      <c r="S81" s="48" t="s">
        <v>737</v>
      </c>
    </row>
    <row r="82" spans="1:19" x14ac:dyDescent="0.25">
      <c r="A82" s="326" t="s">
        <v>373</v>
      </c>
      <c r="L82" s="349">
        <v>70</v>
      </c>
      <c r="M82" s="349">
        <v>43</v>
      </c>
      <c r="N82" s="305">
        <v>119</v>
      </c>
      <c r="O82" s="48">
        <v>34</v>
      </c>
      <c r="Q82" s="48">
        <v>70</v>
      </c>
      <c r="R82" s="48" t="s">
        <v>649</v>
      </c>
      <c r="S82" s="48" t="s">
        <v>651</v>
      </c>
    </row>
    <row r="83" spans="1:19" x14ac:dyDescent="0.25">
      <c r="A83" s="326" t="s">
        <v>370</v>
      </c>
      <c r="L83" s="48">
        <v>62</v>
      </c>
      <c r="M83" s="48">
        <v>34</v>
      </c>
      <c r="N83" s="305"/>
      <c r="O83" s="48">
        <v>32</v>
      </c>
      <c r="Q83" s="48">
        <v>49</v>
      </c>
      <c r="R83" s="48" t="s">
        <v>650</v>
      </c>
      <c r="S83" s="48" t="s">
        <v>652</v>
      </c>
    </row>
    <row r="84" spans="1:19" x14ac:dyDescent="0.25">
      <c r="A84" s="326" t="s">
        <v>371</v>
      </c>
      <c r="L84" s="349">
        <v>41</v>
      </c>
      <c r="M84" s="349">
        <v>69</v>
      </c>
      <c r="N84" s="305"/>
      <c r="O84" s="48">
        <v>28</v>
      </c>
      <c r="Q84" s="48">
        <v>84</v>
      </c>
      <c r="R84" s="48" t="s">
        <v>642</v>
      </c>
      <c r="S84" s="48" t="s">
        <v>653</v>
      </c>
    </row>
    <row r="85" spans="1:19" x14ac:dyDescent="0.25">
      <c r="A85" s="326" t="s">
        <v>372</v>
      </c>
      <c r="L85" s="48">
        <v>92</v>
      </c>
      <c r="M85" s="48">
        <v>75</v>
      </c>
      <c r="N85" s="48">
        <v>52</v>
      </c>
      <c r="O85" s="48">
        <v>35</v>
      </c>
      <c r="Q85" s="48">
        <v>85</v>
      </c>
      <c r="R85" s="48" t="s">
        <v>649</v>
      </c>
      <c r="S85" s="48" t="s">
        <v>653</v>
      </c>
    </row>
    <row r="86" spans="1:19" x14ac:dyDescent="0.25">
      <c r="A86" s="325" t="s">
        <v>374</v>
      </c>
      <c r="L86" s="48">
        <v>144</v>
      </c>
      <c r="M86" s="48">
        <v>95</v>
      </c>
      <c r="N86" s="48">
        <v>86</v>
      </c>
      <c r="O86" s="48">
        <v>56</v>
      </c>
      <c r="Q86" s="48">
        <v>112</v>
      </c>
      <c r="R86" s="48" t="s">
        <v>724</v>
      </c>
      <c r="S86" s="48" t="s">
        <v>730</v>
      </c>
    </row>
    <row r="87" spans="1:19" x14ac:dyDescent="0.25">
      <c r="A87" s="325" t="s">
        <v>375</v>
      </c>
      <c r="L87" s="48">
        <v>113</v>
      </c>
      <c r="M87" s="48">
        <v>57</v>
      </c>
      <c r="N87" s="48">
        <v>62</v>
      </c>
      <c r="O87" s="48">
        <v>25</v>
      </c>
      <c r="Q87" s="48">
        <v>77</v>
      </c>
      <c r="R87" s="48" t="s">
        <v>642</v>
      </c>
      <c r="S87" s="48" t="s">
        <v>653</v>
      </c>
    </row>
    <row r="88" spans="1:19" x14ac:dyDescent="0.25">
      <c r="A88" s="325" t="s">
        <v>376</v>
      </c>
      <c r="L88" s="305">
        <v>83</v>
      </c>
      <c r="M88" s="48">
        <v>52</v>
      </c>
      <c r="N88" s="48">
        <v>52</v>
      </c>
      <c r="O88" s="48">
        <v>31</v>
      </c>
      <c r="Q88" s="48">
        <v>54</v>
      </c>
      <c r="R88" s="48" t="s">
        <v>731</v>
      </c>
      <c r="S88" s="48" t="s">
        <v>732</v>
      </c>
    </row>
    <row r="89" spans="1:19" x14ac:dyDescent="0.25">
      <c r="A89" s="325" t="s">
        <v>377</v>
      </c>
      <c r="L89" s="305"/>
      <c r="M89" s="48">
        <v>65</v>
      </c>
      <c r="N89" s="48">
        <v>51</v>
      </c>
      <c r="O89" s="48">
        <v>59</v>
      </c>
      <c r="Q89" s="48">
        <v>38</v>
      </c>
      <c r="R89" s="48" t="s">
        <v>721</v>
      </c>
      <c r="S89" s="48" t="s">
        <v>651</v>
      </c>
    </row>
    <row r="90" spans="1:19" x14ac:dyDescent="0.25">
      <c r="A90" s="325" t="s">
        <v>378</v>
      </c>
      <c r="L90" s="48">
        <v>61</v>
      </c>
      <c r="M90" s="48">
        <v>94</v>
      </c>
      <c r="N90" s="48">
        <v>116</v>
      </c>
      <c r="O90" s="48">
        <v>90</v>
      </c>
      <c r="Q90" s="48">
        <v>70</v>
      </c>
      <c r="R90" s="48" t="s">
        <v>642</v>
      </c>
      <c r="S90" s="48" t="s">
        <v>651</v>
      </c>
    </row>
    <row r="91" spans="1:19" x14ac:dyDescent="0.25">
      <c r="A91" s="328" t="s">
        <v>369</v>
      </c>
      <c r="L91" s="48">
        <v>16</v>
      </c>
      <c r="M91" s="48">
        <v>39</v>
      </c>
      <c r="N91" s="48">
        <v>21</v>
      </c>
      <c r="O91" s="48">
        <v>12</v>
      </c>
      <c r="Q91" s="48">
        <v>27</v>
      </c>
      <c r="R91" s="48" t="s">
        <v>716</v>
      </c>
      <c r="S91" s="48" t="s">
        <v>717</v>
      </c>
    </row>
    <row r="92" spans="1:19" x14ac:dyDescent="0.25">
      <c r="A92" s="305" t="s">
        <v>990</v>
      </c>
      <c r="P92" s="354">
        <v>272</v>
      </c>
      <c r="Q92" s="48">
        <v>150</v>
      </c>
    </row>
    <row r="93" spans="1:19" x14ac:dyDescent="0.25">
      <c r="A93" s="305" t="s">
        <v>991</v>
      </c>
      <c r="P93" s="305">
        <v>313</v>
      </c>
      <c r="Q93" s="48">
        <v>135</v>
      </c>
    </row>
    <row r="94" spans="1:19" x14ac:dyDescent="0.25">
      <c r="A94" s="305" t="s">
        <v>992</v>
      </c>
      <c r="P94" s="354"/>
      <c r="Q94" s="48">
        <v>80</v>
      </c>
    </row>
    <row r="95" spans="1:19" x14ac:dyDescent="0.25">
      <c r="A95" s="305" t="s">
        <v>993</v>
      </c>
      <c r="P95" s="305"/>
      <c r="Q95" s="48">
        <v>180</v>
      </c>
    </row>
    <row r="96" spans="1:19" x14ac:dyDescent="0.25">
      <c r="A96" s="305" t="s">
        <v>405</v>
      </c>
      <c r="P96" s="48">
        <v>91</v>
      </c>
      <c r="Q96" s="48">
        <v>104</v>
      </c>
    </row>
    <row r="97" spans="1:17" x14ac:dyDescent="0.25">
      <c r="A97" s="305" t="s">
        <v>994</v>
      </c>
      <c r="P97" s="48">
        <v>76</v>
      </c>
      <c r="Q97" s="48">
        <v>77</v>
      </c>
    </row>
    <row r="98" spans="1:17" x14ac:dyDescent="0.25">
      <c r="A98" s="305" t="s">
        <v>995</v>
      </c>
      <c r="P98" s="48">
        <v>112</v>
      </c>
      <c r="Q98" s="48">
        <v>90</v>
      </c>
    </row>
    <row r="99" spans="1:17" x14ac:dyDescent="0.25">
      <c r="A99" s="305" t="s">
        <v>996</v>
      </c>
      <c r="P99" s="48">
        <v>93</v>
      </c>
      <c r="Q99" s="48">
        <v>110</v>
      </c>
    </row>
    <row r="100" spans="1:17" x14ac:dyDescent="0.25">
      <c r="A100" s="305" t="s">
        <v>407</v>
      </c>
      <c r="P100" s="48">
        <v>121</v>
      </c>
      <c r="Q100" s="48">
        <v>34</v>
      </c>
    </row>
    <row r="101" spans="1:17" x14ac:dyDescent="0.25">
      <c r="A101" s="305" t="s">
        <v>401</v>
      </c>
      <c r="P101" s="48">
        <v>80</v>
      </c>
      <c r="Q101" s="48">
        <v>90</v>
      </c>
    </row>
    <row r="102" spans="1:17" x14ac:dyDescent="0.25">
      <c r="A102" s="305" t="s">
        <v>997</v>
      </c>
      <c r="P102" s="48">
        <v>128</v>
      </c>
      <c r="Q102" s="48">
        <v>114</v>
      </c>
    </row>
    <row r="103" spans="1:17" x14ac:dyDescent="0.25">
      <c r="A103" s="305" t="s">
        <v>998</v>
      </c>
      <c r="P103" s="48">
        <v>113</v>
      </c>
    </row>
  </sheetData>
  <pageMargins left="0.7" right="0.7" top="0.75" bottom="0.75" header="0.3" footer="0.3"/>
  <pageSetup paperSize="9" orientation="portrait" horizontalDpi="4294967293"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51"/>
  <sheetViews>
    <sheetView topLeftCell="A2" workbookViewId="0">
      <selection activeCell="C6" sqref="C6"/>
    </sheetView>
  </sheetViews>
  <sheetFormatPr defaultRowHeight="14" thickBottom="1" x14ac:dyDescent="0.3"/>
  <cols>
    <col min="1" max="1" width="1.78515625" customWidth="1"/>
    <col min="2" max="2" width="20.78515625" customWidth="1"/>
    <col min="3" max="9" width="18.78515625" customWidth="1"/>
    <col min="10" max="10" width="2.28515625" customWidth="1"/>
    <col min="11" max="11" width="17.5" customWidth="1"/>
  </cols>
  <sheetData>
    <row r="1" spans="2:11" ht="60" customHeight="1" thickBot="1" x14ac:dyDescent="0.3">
      <c r="B1" s="498" t="s">
        <v>18</v>
      </c>
      <c r="C1" s="499"/>
      <c r="D1" s="500"/>
      <c r="E1" s="501"/>
      <c r="F1" s="502"/>
    </row>
    <row r="2" spans="2:11" ht="30" customHeight="1" thickBot="1" x14ac:dyDescent="0.3">
      <c r="B2" s="5" t="s">
        <v>0</v>
      </c>
      <c r="C2" s="7">
        <v>0.375</v>
      </c>
      <c r="D2" s="5" t="s">
        <v>3</v>
      </c>
      <c r="E2" s="1">
        <v>30</v>
      </c>
      <c r="F2" s="6" t="s">
        <v>6</v>
      </c>
    </row>
    <row r="3" spans="2:11" ht="30" customHeight="1" thickBot="1" x14ac:dyDescent="0.3">
      <c r="B3" s="2" t="s">
        <v>1</v>
      </c>
      <c r="C3" s="3" t="s">
        <v>2</v>
      </c>
      <c r="D3" s="3" t="s">
        <v>4</v>
      </c>
      <c r="E3" s="3" t="s">
        <v>5</v>
      </c>
      <c r="F3" s="3" t="s">
        <v>7</v>
      </c>
      <c r="G3" s="3" t="s">
        <v>8</v>
      </c>
      <c r="H3" s="3" t="s">
        <v>9</v>
      </c>
      <c r="I3" s="4" t="s">
        <v>10</v>
      </c>
      <c r="J3" t="s">
        <v>11</v>
      </c>
    </row>
    <row r="4" spans="2:11" ht="30" customHeight="1" thickBot="1" x14ac:dyDescent="0.3">
      <c r="B4" s="8">
        <v>0.375</v>
      </c>
      <c r="C4" s="366" t="s">
        <v>15</v>
      </c>
      <c r="D4" s="366" t="s">
        <v>15</v>
      </c>
      <c r="E4" s="366" t="s">
        <v>15</v>
      </c>
      <c r="F4" s="366" t="s">
        <v>15</v>
      </c>
      <c r="G4" s="366" t="s">
        <v>15</v>
      </c>
      <c r="H4" s="366" t="s">
        <v>15</v>
      </c>
      <c r="I4" s="366" t="s">
        <v>15</v>
      </c>
      <c r="J4" t="s">
        <v>11</v>
      </c>
      <c r="K4" s="14" t="s">
        <v>14</v>
      </c>
    </row>
    <row r="5" spans="2:11" ht="30" customHeight="1" thickBot="1" x14ac:dyDescent="0.3">
      <c r="B5" s="9">
        <v>0.39583333333333331</v>
      </c>
      <c r="C5" s="366" t="s">
        <v>289</v>
      </c>
      <c r="D5" s="366" t="s">
        <v>289</v>
      </c>
      <c r="E5" s="366" t="s">
        <v>289</v>
      </c>
      <c r="F5" s="366" t="s">
        <v>289</v>
      </c>
      <c r="G5" s="366" t="s">
        <v>15</v>
      </c>
      <c r="H5" s="366" t="s">
        <v>15</v>
      </c>
      <c r="I5" s="366" t="s">
        <v>15</v>
      </c>
      <c r="K5" s="12" t="s">
        <v>13</v>
      </c>
    </row>
    <row r="6" spans="2:11" ht="30" customHeight="1" thickBot="1" x14ac:dyDescent="0.3">
      <c r="B6" s="8">
        <v>0.41666666666666669</v>
      </c>
      <c r="C6" s="366" t="s">
        <v>15</v>
      </c>
      <c r="D6" s="366" t="s">
        <v>15</v>
      </c>
      <c r="E6" s="366" t="s">
        <v>15</v>
      </c>
      <c r="F6" s="366" t="s">
        <v>15</v>
      </c>
      <c r="G6" s="366" t="s">
        <v>15</v>
      </c>
      <c r="H6" s="366" t="s">
        <v>15</v>
      </c>
      <c r="I6" s="366" t="s">
        <v>15</v>
      </c>
      <c r="K6" s="11" t="s">
        <v>16</v>
      </c>
    </row>
    <row r="7" spans="2:11" ht="30" customHeight="1" thickBot="1" x14ac:dyDescent="0.3">
      <c r="B7" s="9">
        <v>0.4375</v>
      </c>
      <c r="C7" s="366" t="s">
        <v>107</v>
      </c>
      <c r="D7" s="366" t="s">
        <v>107</v>
      </c>
      <c r="E7" s="366" t="s">
        <v>107</v>
      </c>
      <c r="F7" s="366" t="s">
        <v>107</v>
      </c>
      <c r="G7" s="366" t="s">
        <v>107</v>
      </c>
      <c r="H7" s="366" t="s">
        <v>107</v>
      </c>
      <c r="I7" s="366" t="s">
        <v>110</v>
      </c>
      <c r="K7" s="14" t="s">
        <v>14</v>
      </c>
    </row>
    <row r="8" spans="2:11" ht="30" customHeight="1" thickBot="1" x14ac:dyDescent="0.3">
      <c r="B8" s="8">
        <v>0.45833333333333331</v>
      </c>
      <c r="C8" s="366"/>
      <c r="D8" s="366"/>
      <c r="E8" s="366"/>
      <c r="F8" s="366"/>
      <c r="G8" s="366"/>
      <c r="H8" s="366"/>
      <c r="I8" s="366"/>
      <c r="K8" s="17" t="s">
        <v>17</v>
      </c>
    </row>
    <row r="9" spans="2:11" ht="30" customHeight="1" thickBot="1" x14ac:dyDescent="0.3">
      <c r="B9" s="9">
        <v>0.47916666666666669</v>
      </c>
      <c r="C9" s="366" t="s">
        <v>12</v>
      </c>
      <c r="D9" s="366" t="s">
        <v>12</v>
      </c>
      <c r="E9" s="366" t="s">
        <v>12</v>
      </c>
      <c r="F9" s="366" t="s">
        <v>12</v>
      </c>
      <c r="G9" s="366" t="s">
        <v>12</v>
      </c>
      <c r="H9" s="366" t="s">
        <v>12</v>
      </c>
      <c r="I9" s="366"/>
      <c r="K9" s="10" t="s">
        <v>12</v>
      </c>
    </row>
    <row r="10" spans="2:11" ht="30" customHeight="1" thickBot="1" x14ac:dyDescent="0.3">
      <c r="B10" s="8">
        <v>0.5</v>
      </c>
      <c r="C10" s="366" t="s">
        <v>109</v>
      </c>
      <c r="D10" s="366" t="s">
        <v>109</v>
      </c>
      <c r="E10" s="366" t="s">
        <v>109</v>
      </c>
      <c r="F10" s="366" t="s">
        <v>109</v>
      </c>
      <c r="G10" s="366" t="s">
        <v>109</v>
      </c>
      <c r="H10" s="366" t="s">
        <v>109</v>
      </c>
      <c r="I10" s="366"/>
      <c r="K10" s="10" t="s">
        <v>19</v>
      </c>
    </row>
    <row r="11" spans="2:11" ht="30" customHeight="1" thickBot="1" x14ac:dyDescent="0.3">
      <c r="B11" s="9">
        <v>0.52083333333333337</v>
      </c>
      <c r="C11" s="366" t="s">
        <v>15</v>
      </c>
      <c r="D11" s="366" t="s">
        <v>15</v>
      </c>
      <c r="E11" s="366" t="s">
        <v>15</v>
      </c>
      <c r="F11" s="366" t="s">
        <v>15</v>
      </c>
      <c r="G11" s="366" t="s">
        <v>15</v>
      </c>
      <c r="H11" s="366" t="s">
        <v>15</v>
      </c>
      <c r="I11" s="366"/>
      <c r="K11" s="367" t="s">
        <v>22</v>
      </c>
    </row>
    <row r="12" spans="2:11" ht="30" customHeight="1" thickBot="1" x14ac:dyDescent="0.3">
      <c r="B12" s="8">
        <v>0.54166666666666663</v>
      </c>
      <c r="C12" s="366" t="s">
        <v>15</v>
      </c>
      <c r="D12" s="366" t="s">
        <v>15</v>
      </c>
      <c r="E12" s="366" t="s">
        <v>15</v>
      </c>
      <c r="F12" s="366" t="s">
        <v>15</v>
      </c>
      <c r="G12" s="366" t="s">
        <v>15</v>
      </c>
      <c r="H12" s="366" t="s">
        <v>15</v>
      </c>
      <c r="I12" s="366" t="s">
        <v>15</v>
      </c>
      <c r="K12" s="367" t="s">
        <v>21</v>
      </c>
    </row>
    <row r="13" spans="2:11" ht="30" customHeight="1" thickBot="1" x14ac:dyDescent="0.3">
      <c r="B13" s="9">
        <v>0.5625</v>
      </c>
      <c r="C13" s="366" t="s">
        <v>180</v>
      </c>
      <c r="D13" s="366" t="s">
        <v>119</v>
      </c>
      <c r="E13" s="366" t="s">
        <v>180</v>
      </c>
      <c r="F13" s="366" t="s">
        <v>120</v>
      </c>
      <c r="G13" s="366" t="s">
        <v>180</v>
      </c>
      <c r="H13" s="366" t="s">
        <v>120</v>
      </c>
      <c r="I13" s="366" t="s">
        <v>15</v>
      </c>
      <c r="K13" s="365" t="s">
        <v>20</v>
      </c>
    </row>
    <row r="14" spans="2:11" ht="30" customHeight="1" thickBot="1" x14ac:dyDescent="0.3">
      <c r="B14" s="8">
        <v>0.58333333333333337</v>
      </c>
      <c r="C14" s="366"/>
      <c r="D14" s="366"/>
      <c r="E14" s="366"/>
      <c r="F14" s="366"/>
      <c r="G14" s="366"/>
      <c r="H14" s="366"/>
      <c r="I14" s="366" t="s">
        <v>15</v>
      </c>
    </row>
    <row r="15" spans="2:11" ht="30" customHeight="1" thickBot="1" x14ac:dyDescent="0.3">
      <c r="B15" s="9">
        <v>0.60416666666666663</v>
      </c>
      <c r="C15" s="366" t="s">
        <v>112</v>
      </c>
      <c r="D15" s="366" t="s">
        <v>111</v>
      </c>
      <c r="E15" s="366" t="s">
        <v>112</v>
      </c>
      <c r="F15" s="366" t="s">
        <v>111</v>
      </c>
      <c r="G15" s="366" t="s">
        <v>112</v>
      </c>
      <c r="H15" s="366" t="s">
        <v>111</v>
      </c>
      <c r="I15" s="366" t="s">
        <v>112</v>
      </c>
      <c r="K15" t="s">
        <v>105</v>
      </c>
    </row>
    <row r="16" spans="2:11" ht="30" customHeight="1" thickBot="1" x14ac:dyDescent="0.3">
      <c r="B16" s="8">
        <v>0.625</v>
      </c>
      <c r="C16" s="366"/>
      <c r="D16" s="366"/>
      <c r="E16" s="366"/>
      <c r="F16" s="366"/>
      <c r="G16" s="366"/>
      <c r="H16" s="366"/>
      <c r="I16" s="366"/>
      <c r="K16" t="s">
        <v>106</v>
      </c>
    </row>
    <row r="17" spans="2:11" ht="30" customHeight="1" thickBot="1" x14ac:dyDescent="0.3">
      <c r="B17" s="9">
        <v>0.64583333333333337</v>
      </c>
      <c r="C17" s="366" t="s">
        <v>15</v>
      </c>
      <c r="D17" s="366" t="s">
        <v>15</v>
      </c>
      <c r="E17" s="366" t="s">
        <v>15</v>
      </c>
      <c r="F17" s="366" t="s">
        <v>15</v>
      </c>
      <c r="G17" s="366" t="s">
        <v>15</v>
      </c>
      <c r="H17" s="366" t="s">
        <v>15</v>
      </c>
      <c r="I17" s="366" t="s">
        <v>112</v>
      </c>
    </row>
    <row r="18" spans="2:11" ht="30" customHeight="1" thickBot="1" x14ac:dyDescent="0.3">
      <c r="B18" s="8">
        <v>0.66666666666666663</v>
      </c>
      <c r="C18" s="366" t="s">
        <v>200</v>
      </c>
      <c r="D18" s="366" t="s">
        <v>163</v>
      </c>
      <c r="E18" s="366" t="s">
        <v>201</v>
      </c>
      <c r="F18" s="366" t="s">
        <v>164</v>
      </c>
      <c r="G18" s="366" t="s">
        <v>201</v>
      </c>
      <c r="H18" s="366" t="s">
        <v>165</v>
      </c>
      <c r="I18" s="366"/>
    </row>
    <row r="19" spans="2:11" ht="30" customHeight="1" thickBot="1" x14ac:dyDescent="0.3">
      <c r="B19" s="9">
        <v>0.6875</v>
      </c>
      <c r="C19" s="366"/>
      <c r="D19" s="366"/>
      <c r="E19" s="366"/>
      <c r="F19" s="366"/>
      <c r="G19" s="366"/>
      <c r="H19" s="366"/>
      <c r="I19" s="366" t="s">
        <v>15</v>
      </c>
    </row>
    <row r="20" spans="2:11" ht="30" customHeight="1" thickBot="1" x14ac:dyDescent="0.3">
      <c r="B20" s="8">
        <v>0.70833333333333337</v>
      </c>
      <c r="C20" s="366" t="s">
        <v>116</v>
      </c>
      <c r="D20" s="366" t="s">
        <v>114</v>
      </c>
      <c r="E20" s="366" t="s">
        <v>201</v>
      </c>
      <c r="F20" s="366" t="s">
        <v>114</v>
      </c>
      <c r="G20" s="366" t="s">
        <v>116</v>
      </c>
      <c r="H20" s="366" t="s">
        <v>166</v>
      </c>
      <c r="I20" s="366" t="s">
        <v>202</v>
      </c>
      <c r="K20" t="s">
        <v>108</v>
      </c>
    </row>
    <row r="21" spans="2:11" ht="30" customHeight="1" thickBot="1" x14ac:dyDescent="0.3">
      <c r="B21" s="9">
        <v>0.72916666666666663</v>
      </c>
      <c r="C21" s="366"/>
      <c r="D21" s="366"/>
      <c r="E21" s="366"/>
      <c r="F21" s="366"/>
      <c r="G21" s="366"/>
      <c r="H21" s="366"/>
      <c r="I21" s="366"/>
    </row>
    <row r="22" spans="2:11" ht="30" customHeight="1" thickBot="1" x14ac:dyDescent="0.3">
      <c r="B22" s="8">
        <v>0.75</v>
      </c>
      <c r="C22" s="366" t="s">
        <v>15</v>
      </c>
      <c r="D22" s="366" t="s">
        <v>15</v>
      </c>
      <c r="E22" s="366" t="s">
        <v>15</v>
      </c>
      <c r="F22" s="366" t="s">
        <v>15</v>
      </c>
      <c r="G22" s="366" t="s">
        <v>15</v>
      </c>
      <c r="H22" s="366" t="s">
        <v>15</v>
      </c>
      <c r="I22" s="366" t="s">
        <v>202</v>
      </c>
    </row>
    <row r="23" spans="2:11" ht="30" customHeight="1" thickBot="1" x14ac:dyDescent="0.3">
      <c r="B23" s="9">
        <v>0.77083333333333337</v>
      </c>
      <c r="C23" s="366" t="s">
        <v>187</v>
      </c>
      <c r="D23" s="366" t="s">
        <v>152</v>
      </c>
      <c r="E23" s="366" t="s">
        <v>187</v>
      </c>
      <c r="F23" s="366" t="s">
        <v>153</v>
      </c>
      <c r="G23" s="366" t="s">
        <v>189</v>
      </c>
      <c r="H23" s="366" t="s">
        <v>153</v>
      </c>
      <c r="I23" s="366"/>
    </row>
    <row r="24" spans="2:11" ht="30" customHeight="1" thickBot="1" x14ac:dyDescent="0.3">
      <c r="B24" s="8">
        <v>0.79166666666666663</v>
      </c>
      <c r="C24" s="366"/>
      <c r="D24" s="366"/>
      <c r="E24" s="366"/>
      <c r="F24" s="366"/>
      <c r="G24" s="366"/>
      <c r="H24" s="366"/>
      <c r="I24" s="366" t="s">
        <v>15</v>
      </c>
    </row>
    <row r="25" spans="2:11" ht="30" customHeight="1" thickBot="1" x14ac:dyDescent="0.3">
      <c r="B25" s="9">
        <v>0.83333333333333337</v>
      </c>
      <c r="C25" s="366" t="s">
        <v>188</v>
      </c>
      <c r="D25" s="366" t="s">
        <v>113</v>
      </c>
      <c r="E25" s="366" t="s">
        <v>117</v>
      </c>
      <c r="F25" s="366" t="s">
        <v>154</v>
      </c>
      <c r="G25" s="366" t="s">
        <v>190</v>
      </c>
      <c r="H25" s="366" t="s">
        <v>154</v>
      </c>
      <c r="I25" s="366" t="s">
        <v>189</v>
      </c>
    </row>
    <row r="26" spans="2:11" ht="30" customHeight="1" thickBot="1" x14ac:dyDescent="0.3">
      <c r="B26" s="8">
        <v>0.85416666666666663</v>
      </c>
      <c r="C26" s="366"/>
      <c r="D26" s="366"/>
      <c r="E26" s="366"/>
      <c r="F26" s="366"/>
      <c r="G26" s="366"/>
      <c r="H26" s="366"/>
      <c r="I26" s="366"/>
    </row>
    <row r="27" spans="2:11" ht="30" customHeight="1" thickBot="1" x14ac:dyDescent="0.3">
      <c r="B27" s="9">
        <v>0.875</v>
      </c>
      <c r="C27" s="366" t="s">
        <v>15</v>
      </c>
      <c r="D27" s="366" t="s">
        <v>15</v>
      </c>
      <c r="E27" s="366" t="s">
        <v>15</v>
      </c>
      <c r="F27" s="366" t="s">
        <v>15</v>
      </c>
      <c r="G27" s="366" t="s">
        <v>15</v>
      </c>
      <c r="H27" s="366" t="s">
        <v>15</v>
      </c>
      <c r="I27" s="366" t="s">
        <v>191</v>
      </c>
    </row>
    <row r="28" spans="2:11" ht="30" customHeight="1" thickBot="1" x14ac:dyDescent="0.3">
      <c r="B28" s="8">
        <v>0.89583333333333337</v>
      </c>
      <c r="C28" s="366" t="s">
        <v>144</v>
      </c>
      <c r="D28" s="366" t="s">
        <v>118</v>
      </c>
      <c r="E28" s="366" t="s">
        <v>115</v>
      </c>
      <c r="F28" s="366" t="s">
        <v>118</v>
      </c>
      <c r="G28" s="366" t="s">
        <v>146</v>
      </c>
      <c r="H28" s="366" t="s">
        <v>118</v>
      </c>
      <c r="I28" s="366"/>
    </row>
    <row r="29" spans="2:11" ht="30" customHeight="1" thickBot="1" x14ac:dyDescent="0.3">
      <c r="B29" s="9">
        <v>0.91666666666666663</v>
      </c>
      <c r="C29" s="366"/>
      <c r="D29" s="366"/>
      <c r="E29" s="366"/>
      <c r="F29" s="366"/>
      <c r="G29" s="366"/>
      <c r="H29" s="366"/>
      <c r="I29" s="366" t="s">
        <v>15</v>
      </c>
    </row>
    <row r="30" spans="2:11" ht="30" customHeight="1" thickBot="1" x14ac:dyDescent="0.3">
      <c r="B30" s="8">
        <v>0.9375</v>
      </c>
      <c r="C30" s="366" t="s">
        <v>145</v>
      </c>
      <c r="D30" s="366"/>
      <c r="E30" s="366" t="s">
        <v>115</v>
      </c>
      <c r="F30" s="366"/>
      <c r="G30" s="366" t="s">
        <v>147</v>
      </c>
      <c r="H30" s="366"/>
      <c r="I30" s="366" t="s">
        <v>148</v>
      </c>
    </row>
    <row r="31" spans="2:11" ht="30" customHeight="1" thickBot="1" x14ac:dyDescent="0.3">
      <c r="B31" s="9">
        <v>0.95833333333333337</v>
      </c>
      <c r="C31" s="366"/>
      <c r="D31" s="366"/>
      <c r="E31" s="366"/>
      <c r="F31" s="366"/>
      <c r="G31" s="366"/>
      <c r="H31" s="366"/>
      <c r="I31" s="366"/>
    </row>
    <row r="32" spans="2:11" ht="30" customHeight="1" thickBot="1" x14ac:dyDescent="0.3">
      <c r="B32" s="8">
        <v>0.97916666666666663</v>
      </c>
      <c r="C32" s="366" t="s">
        <v>15</v>
      </c>
      <c r="D32" s="366" t="s">
        <v>15</v>
      </c>
      <c r="E32" s="366" t="s">
        <v>15</v>
      </c>
      <c r="F32" s="366" t="s">
        <v>15</v>
      </c>
      <c r="G32" s="366" t="s">
        <v>15</v>
      </c>
      <c r="H32" s="366" t="s">
        <v>15</v>
      </c>
      <c r="I32" s="366" t="s">
        <v>115</v>
      </c>
    </row>
    <row r="33" spans="2:9" ht="30" customHeight="1" thickBot="1" x14ac:dyDescent="0.3">
      <c r="B33" s="70">
        <v>1</v>
      </c>
      <c r="C33" s="366" t="s">
        <v>19</v>
      </c>
      <c r="D33" s="366" t="s">
        <v>19</v>
      </c>
      <c r="E33" s="366" t="s">
        <v>19</v>
      </c>
      <c r="F33" s="366" t="s">
        <v>19</v>
      </c>
      <c r="G33" s="366" t="s">
        <v>19</v>
      </c>
      <c r="H33" s="366" t="s">
        <v>19</v>
      </c>
      <c r="I33" s="366"/>
    </row>
    <row r="34" spans="2:9" ht="30" customHeight="1" thickBot="1" x14ac:dyDescent="0.3">
      <c r="B34" s="70">
        <v>4.1666666666666664E-2</v>
      </c>
      <c r="C34" s="366" t="s">
        <v>15</v>
      </c>
      <c r="D34" s="366" t="s">
        <v>15</v>
      </c>
      <c r="E34" s="366" t="s">
        <v>15</v>
      </c>
      <c r="F34" s="366" t="s">
        <v>15</v>
      </c>
      <c r="G34" s="366" t="s">
        <v>15</v>
      </c>
      <c r="H34" s="366" t="s">
        <v>15</v>
      </c>
      <c r="I34" s="366" t="s">
        <v>15</v>
      </c>
    </row>
    <row r="35" spans="2:9" ht="30" customHeight="1" thickBot="1" x14ac:dyDescent="0.3">
      <c r="B35" s="70"/>
      <c r="C35" s="366" t="s">
        <v>15</v>
      </c>
      <c r="D35" s="366" t="s">
        <v>15</v>
      </c>
      <c r="E35" s="366" t="s">
        <v>15</v>
      </c>
      <c r="F35" s="366" t="s">
        <v>15</v>
      </c>
      <c r="G35" s="366" t="s">
        <v>15</v>
      </c>
      <c r="H35" s="366" t="s">
        <v>15</v>
      </c>
      <c r="I35" s="366" t="s">
        <v>15</v>
      </c>
    </row>
    <row r="36" spans="2:9" ht="30" customHeight="1" thickBot="1" x14ac:dyDescent="0.3">
      <c r="B36" s="70"/>
      <c r="C36" s="366" t="s">
        <v>15</v>
      </c>
      <c r="D36" s="366" t="s">
        <v>15</v>
      </c>
      <c r="E36" s="366" t="s">
        <v>15</v>
      </c>
      <c r="F36" s="366" t="s">
        <v>15</v>
      </c>
      <c r="G36" s="366" t="s">
        <v>15</v>
      </c>
      <c r="H36" s="366" t="s">
        <v>15</v>
      </c>
      <c r="I36" s="366" t="s">
        <v>15</v>
      </c>
    </row>
    <row r="37" spans="2:9" ht="30" customHeight="1" thickBot="1" x14ac:dyDescent="0.3">
      <c r="B37" s="9"/>
      <c r="C37" s="494" t="s">
        <v>15</v>
      </c>
      <c r="D37" s="494" t="s">
        <v>15</v>
      </c>
      <c r="E37" s="494" t="s">
        <v>15</v>
      </c>
      <c r="F37" s="494" t="s">
        <v>15</v>
      </c>
      <c r="G37" s="494" t="s">
        <v>15</v>
      </c>
      <c r="H37" s="494" t="s">
        <v>15</v>
      </c>
      <c r="I37" s="494" t="s">
        <v>15</v>
      </c>
    </row>
    <row r="38" spans="2:9" ht="30" customHeight="1" thickBot="1" x14ac:dyDescent="0.3">
      <c r="B38" s="9"/>
      <c r="C38" s="497"/>
      <c r="D38" s="497"/>
      <c r="E38" s="497"/>
      <c r="F38" s="497"/>
      <c r="G38" s="497"/>
      <c r="H38" s="497"/>
      <c r="I38" s="497"/>
    </row>
    <row r="39" spans="2:9" ht="30" customHeight="1" thickBot="1" x14ac:dyDescent="0.3">
      <c r="B39" s="9"/>
      <c r="C39" s="497"/>
      <c r="D39" s="497"/>
      <c r="E39" s="497"/>
      <c r="F39" s="497"/>
      <c r="G39" s="497"/>
      <c r="H39" s="497"/>
      <c r="I39" s="497"/>
    </row>
    <row r="40" spans="2:9" ht="30" customHeight="1" thickBot="1" x14ac:dyDescent="0.3">
      <c r="B40" s="9"/>
      <c r="C40" s="497"/>
      <c r="D40" s="497"/>
      <c r="E40" s="497"/>
      <c r="F40" s="497"/>
      <c r="G40" s="497"/>
      <c r="H40" s="497"/>
      <c r="I40" s="497"/>
    </row>
    <row r="41" spans="2:9" ht="30" customHeight="1" thickBot="1" x14ac:dyDescent="0.3">
      <c r="B41" s="9"/>
      <c r="C41" s="497"/>
      <c r="D41" s="497"/>
      <c r="E41" s="497"/>
      <c r="F41" s="497"/>
      <c r="G41" s="497"/>
      <c r="H41" s="497"/>
      <c r="I41" s="497"/>
    </row>
    <row r="42" spans="2:9" ht="30" customHeight="1" thickBot="1" x14ac:dyDescent="0.3">
      <c r="B42" s="9"/>
      <c r="C42" s="497"/>
      <c r="D42" s="497"/>
      <c r="E42" s="497"/>
      <c r="F42" s="497"/>
      <c r="G42" s="497"/>
      <c r="H42" s="497"/>
      <c r="I42" s="497"/>
    </row>
    <row r="43" spans="2:9" ht="30" customHeight="1" thickBot="1" x14ac:dyDescent="0.3">
      <c r="B43" s="9"/>
      <c r="C43" s="497"/>
      <c r="D43" s="497"/>
      <c r="E43" s="497"/>
      <c r="F43" s="497"/>
      <c r="G43" s="497"/>
      <c r="H43" s="497"/>
      <c r="I43" s="497"/>
    </row>
    <row r="44" spans="2:9" ht="30" customHeight="1" thickBot="1" x14ac:dyDescent="0.3">
      <c r="B44" s="9"/>
      <c r="C44" s="497"/>
      <c r="D44" s="497"/>
      <c r="E44" s="497"/>
      <c r="F44" s="497"/>
      <c r="G44" s="497"/>
      <c r="H44" s="497"/>
      <c r="I44" s="497"/>
    </row>
    <row r="45" spans="2:9" ht="30" customHeight="1" thickBot="1" x14ac:dyDescent="0.3">
      <c r="B45" s="9"/>
      <c r="C45" s="16" t="s">
        <v>15</v>
      </c>
      <c r="D45" s="16" t="s">
        <v>15</v>
      </c>
      <c r="E45" s="16" t="s">
        <v>15</v>
      </c>
      <c r="F45" s="16" t="s">
        <v>15</v>
      </c>
      <c r="G45" s="16" t="s">
        <v>15</v>
      </c>
      <c r="H45" s="16" t="s">
        <v>15</v>
      </c>
      <c r="I45" s="16" t="s">
        <v>15</v>
      </c>
    </row>
    <row r="46" spans="2:9" ht="30" customHeight="1" thickBot="1" x14ac:dyDescent="0.3">
      <c r="B46" s="9"/>
      <c r="C46" s="494" t="s">
        <v>15</v>
      </c>
      <c r="D46" s="494" t="s">
        <v>15</v>
      </c>
      <c r="E46" s="494" t="s">
        <v>15</v>
      </c>
      <c r="F46" s="494" t="s">
        <v>15</v>
      </c>
      <c r="G46" s="494" t="s">
        <v>15</v>
      </c>
      <c r="H46" s="494" t="s">
        <v>15</v>
      </c>
      <c r="I46" s="494" t="s">
        <v>15</v>
      </c>
    </row>
    <row r="47" spans="2:9" ht="30" customHeight="1" thickBot="1" x14ac:dyDescent="0.3">
      <c r="B47" s="9"/>
      <c r="C47" s="495"/>
      <c r="D47" s="495"/>
      <c r="E47" s="495"/>
      <c r="F47" s="495"/>
      <c r="G47" s="495"/>
      <c r="H47" s="495"/>
      <c r="I47" s="495"/>
    </row>
    <row r="48" spans="2:9" ht="30" customHeight="1" thickBot="1" x14ac:dyDescent="0.3">
      <c r="B48" s="9"/>
      <c r="C48" s="495"/>
      <c r="D48" s="495"/>
      <c r="E48" s="495"/>
      <c r="F48" s="495"/>
      <c r="G48" s="495"/>
      <c r="H48" s="495"/>
      <c r="I48" s="495"/>
    </row>
    <row r="49" spans="2:9" ht="30" customHeight="1" thickBot="1" x14ac:dyDescent="0.3">
      <c r="B49" s="9"/>
      <c r="C49" s="495"/>
      <c r="D49" s="495"/>
      <c r="E49" s="495"/>
      <c r="F49" s="495"/>
      <c r="G49" s="495"/>
      <c r="H49" s="495"/>
      <c r="I49" s="495"/>
    </row>
    <row r="50" spans="2:9" ht="30" customHeight="1" thickBot="1" x14ac:dyDescent="0.3">
      <c r="B50" s="9"/>
      <c r="C50" s="495"/>
      <c r="D50" s="495"/>
      <c r="E50" s="495"/>
      <c r="F50" s="495"/>
      <c r="G50" s="495"/>
      <c r="H50" s="495"/>
      <c r="I50" s="495"/>
    </row>
    <row r="51" spans="2:9" ht="30" customHeight="1" thickBot="1" x14ac:dyDescent="0.3">
      <c r="B51" s="9"/>
      <c r="C51" s="495"/>
      <c r="D51" s="495"/>
      <c r="E51" s="495"/>
      <c r="F51" s="495"/>
      <c r="G51" s="495"/>
      <c r="H51" s="495"/>
      <c r="I51" s="495"/>
    </row>
    <row r="52" spans="2:9" ht="30" customHeight="1" thickBot="1" x14ac:dyDescent="0.3">
      <c r="B52" s="9"/>
      <c r="C52" s="495"/>
      <c r="D52" s="495"/>
      <c r="E52" s="495"/>
      <c r="F52" s="495"/>
      <c r="G52" s="495"/>
      <c r="H52" s="495"/>
      <c r="I52" s="495"/>
    </row>
    <row r="53" spans="2:9" ht="30" customHeight="1" thickBot="1" x14ac:dyDescent="0.3">
      <c r="B53" s="9"/>
      <c r="C53" s="496"/>
      <c r="D53" s="496"/>
      <c r="E53" s="496"/>
      <c r="F53" s="496"/>
      <c r="G53" s="496"/>
      <c r="H53" s="496"/>
      <c r="I53" s="496"/>
    </row>
    <row r="54" spans="2:9" ht="30" customHeight="1" thickBot="1" x14ac:dyDescent="0.3">
      <c r="B54" s="9"/>
      <c r="C54" s="9"/>
      <c r="D54" s="9"/>
      <c r="E54" s="9"/>
      <c r="F54" s="9"/>
      <c r="G54" s="9"/>
      <c r="H54" s="9"/>
      <c r="I54" s="9"/>
    </row>
    <row r="55" spans="2:9" thickBot="1" x14ac:dyDescent="0.3">
      <c r="B55" s="20"/>
      <c r="C55" s="20"/>
    </row>
    <row r="56" spans="2:9" thickBot="1" x14ac:dyDescent="0.3">
      <c r="D56" s="20"/>
      <c r="E56" s="20"/>
      <c r="F56" s="20"/>
      <c r="G56" s="20"/>
    </row>
    <row r="57" spans="2:9" ht="14.5" thickTop="1" thickBot="1" x14ac:dyDescent="0.3">
      <c r="C57" s="18"/>
      <c r="D57" s="21" t="s">
        <v>60</v>
      </c>
      <c r="E57" s="25"/>
      <c r="F57" s="25"/>
      <c r="G57" s="25"/>
      <c r="H57" s="19"/>
    </row>
    <row r="58" spans="2:9" ht="14.5" thickTop="1" thickBot="1" x14ac:dyDescent="0.3">
      <c r="B58" s="31" t="s">
        <v>23</v>
      </c>
      <c r="C58" s="32">
        <v>1190</v>
      </c>
      <c r="D58" s="33">
        <v>1190</v>
      </c>
      <c r="E58" s="30">
        <f>(C58-D58)</f>
        <v>0</v>
      </c>
      <c r="F58" s="25"/>
      <c r="G58" s="25"/>
      <c r="H58" s="19"/>
    </row>
    <row r="59" spans="2:9" ht="14.5" thickTop="1" thickBot="1" x14ac:dyDescent="0.3">
      <c r="B59" s="31" t="s">
        <v>24</v>
      </c>
      <c r="C59" s="32">
        <v>250</v>
      </c>
      <c r="D59" s="33">
        <v>250</v>
      </c>
      <c r="E59" s="30">
        <f>(C59-D59)</f>
        <v>0</v>
      </c>
      <c r="F59" s="25"/>
      <c r="G59" s="25"/>
      <c r="H59" s="19"/>
    </row>
    <row r="60" spans="2:9" ht="14.5" thickTop="1" thickBot="1" x14ac:dyDescent="0.3">
      <c r="B60" s="31" t="s">
        <v>25</v>
      </c>
      <c r="C60" s="32">
        <v>560</v>
      </c>
      <c r="D60" s="33">
        <v>560</v>
      </c>
      <c r="E60" s="30">
        <f>(C60-D60)</f>
        <v>0</v>
      </c>
      <c r="F60" s="25"/>
      <c r="G60" s="25"/>
      <c r="H60" s="19"/>
    </row>
    <row r="61" spans="2:9" ht="14.5" thickTop="1" thickBot="1" x14ac:dyDescent="0.3">
      <c r="B61" s="28" t="s">
        <v>27</v>
      </c>
      <c r="C61" s="22">
        <v>1000</v>
      </c>
      <c r="D61" s="21"/>
      <c r="E61" s="25"/>
      <c r="F61" s="25"/>
      <c r="G61" s="25"/>
      <c r="H61" s="19"/>
    </row>
    <row r="62" spans="2:9" ht="14.5" thickTop="1" thickBot="1" x14ac:dyDescent="0.3">
      <c r="B62" s="28" t="s">
        <v>26</v>
      </c>
      <c r="C62" s="22">
        <v>2145</v>
      </c>
      <c r="D62" s="21"/>
      <c r="E62" s="25"/>
      <c r="F62" s="25"/>
      <c r="G62" s="25"/>
      <c r="H62" s="19"/>
    </row>
    <row r="63" spans="2:9" ht="14.5" thickTop="1" thickBot="1" x14ac:dyDescent="0.3">
      <c r="B63" s="31" t="s">
        <v>38</v>
      </c>
      <c r="C63" s="32">
        <v>549</v>
      </c>
      <c r="D63" s="33">
        <v>549</v>
      </c>
      <c r="E63" s="30">
        <f>(C63-D63)</f>
        <v>0</v>
      </c>
      <c r="F63" s="25"/>
      <c r="G63" s="25"/>
      <c r="H63" s="19"/>
    </row>
    <row r="64" spans="2:9" ht="14.5" thickTop="1" thickBot="1" x14ac:dyDescent="0.3">
      <c r="B64" s="31" t="s">
        <v>39</v>
      </c>
      <c r="C64" s="32">
        <v>456</v>
      </c>
      <c r="D64" s="33">
        <v>456</v>
      </c>
      <c r="E64" s="30">
        <f>(C64-D64)</f>
        <v>0</v>
      </c>
      <c r="F64" s="25"/>
      <c r="G64" s="25"/>
      <c r="H64" s="19"/>
    </row>
    <row r="65" spans="2:8" ht="14.5" thickTop="1" thickBot="1" x14ac:dyDescent="0.3">
      <c r="B65" s="28" t="s">
        <v>58</v>
      </c>
      <c r="C65" s="22">
        <v>501</v>
      </c>
      <c r="D65" s="21">
        <v>35</v>
      </c>
      <c r="E65" s="25"/>
      <c r="F65" s="25"/>
      <c r="G65" s="25"/>
      <c r="H65" s="19"/>
    </row>
    <row r="66" spans="2:8" ht="14.5" thickTop="1" thickBot="1" x14ac:dyDescent="0.3">
      <c r="B66" s="28" t="s">
        <v>59</v>
      </c>
      <c r="C66" s="23">
        <v>80</v>
      </c>
      <c r="D66" s="21">
        <v>80</v>
      </c>
      <c r="E66" s="35">
        <f>(C66-D66)</f>
        <v>0</v>
      </c>
      <c r="F66" s="25" t="s">
        <v>57</v>
      </c>
      <c r="G66" s="25"/>
      <c r="H66" s="19"/>
    </row>
    <row r="67" spans="2:8" ht="14.5" thickTop="1" thickBot="1" x14ac:dyDescent="0.3">
      <c r="B67" s="31" t="s">
        <v>40</v>
      </c>
      <c r="C67" s="34">
        <v>10</v>
      </c>
      <c r="D67" s="33">
        <v>10</v>
      </c>
      <c r="E67" s="35">
        <f>(C67-D67)</f>
        <v>0</v>
      </c>
      <c r="F67" s="25" t="s">
        <v>49</v>
      </c>
      <c r="G67" s="25"/>
      <c r="H67" s="19"/>
    </row>
    <row r="68" spans="2:8" ht="14.5" thickTop="1" thickBot="1" x14ac:dyDescent="0.3">
      <c r="B68" s="28" t="s">
        <v>61</v>
      </c>
      <c r="C68" s="23">
        <v>782</v>
      </c>
      <c r="D68" s="21">
        <v>240</v>
      </c>
      <c r="E68" s="30">
        <f>(C68-D68)</f>
        <v>542</v>
      </c>
      <c r="F68" s="25"/>
      <c r="G68" s="25"/>
      <c r="H68" s="19"/>
    </row>
    <row r="69" spans="2:8" ht="14.5" thickTop="1" thickBot="1" x14ac:dyDescent="0.3">
      <c r="B69" s="26" t="s">
        <v>35</v>
      </c>
      <c r="C69" s="23">
        <v>1009</v>
      </c>
      <c r="D69" s="21">
        <v>0</v>
      </c>
      <c r="E69" s="30">
        <v>140</v>
      </c>
      <c r="F69" s="25" t="s">
        <v>50</v>
      </c>
      <c r="G69" s="25"/>
      <c r="H69" s="19"/>
    </row>
    <row r="70" spans="2:8" ht="14.5" thickTop="1" thickBot="1" x14ac:dyDescent="0.3">
      <c r="B70" s="33" t="s">
        <v>43</v>
      </c>
      <c r="C70" s="34">
        <v>541</v>
      </c>
      <c r="D70" s="33">
        <v>140</v>
      </c>
      <c r="E70" s="35"/>
      <c r="F70" s="25" t="s">
        <v>51</v>
      </c>
      <c r="G70" s="25"/>
      <c r="H70" s="19"/>
    </row>
    <row r="71" spans="2:8" ht="14.5" thickTop="1" thickBot="1" x14ac:dyDescent="0.3">
      <c r="B71" s="29" t="s">
        <v>41</v>
      </c>
      <c r="C71" s="23">
        <v>952</v>
      </c>
      <c r="D71" s="21"/>
      <c r="E71" s="25"/>
      <c r="F71" s="27" t="s">
        <v>52</v>
      </c>
      <c r="G71" s="25"/>
      <c r="H71" s="19"/>
    </row>
    <row r="72" spans="2:8" ht="14.5" thickTop="1" thickBot="1" x14ac:dyDescent="0.3">
      <c r="B72" s="29" t="s">
        <v>34</v>
      </c>
      <c r="C72" s="23">
        <v>834</v>
      </c>
      <c r="D72" s="21"/>
      <c r="E72" s="25"/>
      <c r="F72" s="27" t="s">
        <v>53</v>
      </c>
      <c r="G72" s="25"/>
      <c r="H72" s="19"/>
    </row>
    <row r="73" spans="2:8" ht="14.5" thickTop="1" thickBot="1" x14ac:dyDescent="0.3">
      <c r="B73" s="26" t="s">
        <v>36</v>
      </c>
      <c r="C73" s="23">
        <v>792</v>
      </c>
      <c r="D73" s="21">
        <v>40</v>
      </c>
      <c r="E73" s="30">
        <f>(C73-D73)</f>
        <v>752</v>
      </c>
      <c r="F73" s="27" t="s">
        <v>54</v>
      </c>
      <c r="G73" s="25"/>
      <c r="H73" s="19"/>
    </row>
    <row r="74" spans="2:8" ht="14.5" thickTop="1" thickBot="1" x14ac:dyDescent="0.3">
      <c r="B74" s="33" t="s">
        <v>42</v>
      </c>
      <c r="C74" s="34">
        <v>166</v>
      </c>
      <c r="D74" s="33">
        <v>166</v>
      </c>
      <c r="E74" s="30">
        <f>(C74-D74)</f>
        <v>0</v>
      </c>
      <c r="F74" s="27" t="s">
        <v>55</v>
      </c>
      <c r="G74" s="25"/>
      <c r="H74" s="19"/>
    </row>
    <row r="75" spans="2:8" ht="14.5" thickTop="1" thickBot="1" x14ac:dyDescent="0.3">
      <c r="B75" s="26" t="s">
        <v>28</v>
      </c>
      <c r="C75" s="23">
        <v>641</v>
      </c>
      <c r="D75" s="21">
        <v>140</v>
      </c>
      <c r="E75" s="30">
        <f>(C75-D75)</f>
        <v>501</v>
      </c>
      <c r="F75" s="27" t="s">
        <v>56</v>
      </c>
      <c r="G75" s="25"/>
      <c r="H75" s="19"/>
    </row>
    <row r="76" spans="2:8" ht="14.5" thickTop="1" thickBot="1" x14ac:dyDescent="0.3">
      <c r="B76" s="29" t="s">
        <v>29</v>
      </c>
      <c r="C76" s="23">
        <v>479</v>
      </c>
      <c r="D76" s="21"/>
      <c r="E76" s="25"/>
      <c r="F76" s="25"/>
      <c r="G76" s="25"/>
      <c r="H76" s="19"/>
    </row>
    <row r="77" spans="2:8" ht="28" thickTop="1" thickBot="1" x14ac:dyDescent="0.3">
      <c r="B77" s="26" t="s">
        <v>30</v>
      </c>
      <c r="C77" s="23">
        <v>350</v>
      </c>
      <c r="D77" s="21"/>
      <c r="E77" s="30">
        <f t="shared" ref="E77:E83" si="0">(C77-D77)</f>
        <v>350</v>
      </c>
      <c r="F77" s="25"/>
      <c r="G77" s="25"/>
      <c r="H77" s="19"/>
    </row>
    <row r="78" spans="2:8" ht="28" thickTop="1" thickBot="1" x14ac:dyDescent="0.3">
      <c r="B78" s="26" t="s">
        <v>31</v>
      </c>
      <c r="C78" s="23">
        <v>325</v>
      </c>
      <c r="D78" s="21"/>
      <c r="E78" s="30">
        <f t="shared" si="0"/>
        <v>325</v>
      </c>
      <c r="F78" s="25"/>
      <c r="G78" s="25"/>
      <c r="H78" s="19"/>
    </row>
    <row r="79" spans="2:8" ht="28" thickTop="1" thickBot="1" x14ac:dyDescent="0.3">
      <c r="B79" s="33" t="s">
        <v>32</v>
      </c>
      <c r="C79" s="34">
        <v>325</v>
      </c>
      <c r="D79" s="33"/>
      <c r="E79" s="35">
        <f t="shared" si="0"/>
        <v>325</v>
      </c>
      <c r="F79" s="25"/>
      <c r="G79" s="25"/>
      <c r="H79" s="19"/>
    </row>
    <row r="80" spans="2:8" ht="28" thickTop="1" thickBot="1" x14ac:dyDescent="0.3">
      <c r="B80" s="26" t="s">
        <v>33</v>
      </c>
      <c r="C80" s="23">
        <v>500</v>
      </c>
      <c r="D80" s="21"/>
      <c r="E80" s="30">
        <f t="shared" si="0"/>
        <v>500</v>
      </c>
      <c r="F80" s="25"/>
      <c r="G80" s="25"/>
      <c r="H80" s="19"/>
    </row>
    <row r="81" spans="2:8" ht="28" thickTop="1" thickBot="1" x14ac:dyDescent="0.3">
      <c r="B81" s="26" t="s">
        <v>37</v>
      </c>
      <c r="C81" s="23">
        <v>480</v>
      </c>
      <c r="D81" s="21"/>
      <c r="E81" s="30">
        <f t="shared" si="0"/>
        <v>480</v>
      </c>
      <c r="F81" s="25"/>
      <c r="G81" s="25"/>
      <c r="H81" s="19"/>
    </row>
    <row r="82" spans="2:8" ht="14.5" thickTop="1" thickBot="1" x14ac:dyDescent="0.3">
      <c r="B82" s="26" t="s">
        <v>44</v>
      </c>
      <c r="C82" s="23">
        <v>40</v>
      </c>
      <c r="D82" s="21">
        <v>60</v>
      </c>
      <c r="E82" s="30">
        <f t="shared" si="0"/>
        <v>-20</v>
      </c>
      <c r="F82" s="25"/>
      <c r="G82" s="25"/>
      <c r="H82" s="19"/>
    </row>
    <row r="83" spans="2:8" ht="28" thickTop="1" thickBot="1" x14ac:dyDescent="0.3">
      <c r="B83" s="26" t="s">
        <v>48</v>
      </c>
      <c r="C83" s="23">
        <v>80</v>
      </c>
      <c r="D83" s="21">
        <v>40</v>
      </c>
      <c r="E83" s="30">
        <f t="shared" si="0"/>
        <v>40</v>
      </c>
      <c r="F83" s="25"/>
      <c r="G83" s="25"/>
      <c r="H83" s="19"/>
    </row>
    <row r="84" spans="2:8" ht="28" thickTop="1" thickBot="1" x14ac:dyDescent="0.3">
      <c r="B84" s="33" t="s">
        <v>45</v>
      </c>
      <c r="C84" s="34">
        <v>200</v>
      </c>
      <c r="D84" s="33"/>
      <c r="E84" s="35"/>
      <c r="F84" s="25"/>
      <c r="G84" s="25"/>
      <c r="H84" s="19"/>
    </row>
    <row r="85" spans="2:8" ht="28" thickTop="1" thickBot="1" x14ac:dyDescent="0.3">
      <c r="B85" s="26" t="s">
        <v>46</v>
      </c>
      <c r="C85" s="23">
        <v>120</v>
      </c>
      <c r="D85" s="21">
        <v>80</v>
      </c>
      <c r="E85" s="30">
        <f>(C85-D85)</f>
        <v>40</v>
      </c>
      <c r="F85" s="25"/>
      <c r="G85" s="25"/>
      <c r="H85" s="19"/>
    </row>
    <row r="86" spans="2:8" ht="14.5" thickTop="1" thickBot="1" x14ac:dyDescent="0.3">
      <c r="B86" s="29" t="s">
        <v>47</v>
      </c>
      <c r="C86" s="23">
        <v>400</v>
      </c>
      <c r="D86" s="21"/>
      <c r="E86" s="30"/>
      <c r="F86" s="25"/>
      <c r="G86" s="25"/>
      <c r="H86" s="19"/>
    </row>
    <row r="87" spans="2:8" ht="14.5" thickTop="1" thickBot="1" x14ac:dyDescent="0.3">
      <c r="B87" s="29" t="s">
        <v>62</v>
      </c>
      <c r="C87" s="23">
        <v>220</v>
      </c>
      <c r="D87" s="21"/>
      <c r="E87" s="30"/>
      <c r="F87" s="24"/>
      <c r="G87" s="24"/>
    </row>
    <row r="88" spans="2:8" ht="14.5" thickTop="1" thickBot="1" x14ac:dyDescent="0.3">
      <c r="B88" s="29" t="s">
        <v>63</v>
      </c>
      <c r="C88" s="23">
        <v>220</v>
      </c>
      <c r="D88" s="21"/>
      <c r="E88" s="30"/>
    </row>
    <row r="89" spans="2:8" ht="14.5" thickTop="1" thickBot="1" x14ac:dyDescent="0.3">
      <c r="B89" s="29" t="s">
        <v>64</v>
      </c>
      <c r="C89" s="23">
        <v>220</v>
      </c>
      <c r="D89" s="21"/>
      <c r="E89" s="30"/>
    </row>
    <row r="90" spans="2:8" ht="14.5" thickTop="1" thickBot="1" x14ac:dyDescent="0.3">
      <c r="B90" s="29" t="s">
        <v>65</v>
      </c>
      <c r="C90" s="23">
        <v>220</v>
      </c>
      <c r="D90" s="21"/>
      <c r="E90" s="30"/>
    </row>
    <row r="91" spans="2:8" ht="14.5" thickTop="1" thickBot="1" x14ac:dyDescent="0.3">
      <c r="B91" s="29" t="s">
        <v>66</v>
      </c>
      <c r="C91" s="23">
        <v>220</v>
      </c>
      <c r="D91" s="21"/>
      <c r="E91" s="30"/>
    </row>
    <row r="92" spans="2:8" ht="14.5" thickTop="1" thickBot="1" x14ac:dyDescent="0.3">
      <c r="B92" s="29" t="s">
        <v>67</v>
      </c>
      <c r="C92" s="23">
        <v>220</v>
      </c>
      <c r="D92" s="21"/>
      <c r="E92" s="30"/>
    </row>
    <row r="93" spans="2:8" ht="14.5" thickTop="1" thickBot="1" x14ac:dyDescent="0.3">
      <c r="B93" s="29" t="s">
        <v>68</v>
      </c>
      <c r="C93" s="23">
        <v>220</v>
      </c>
      <c r="D93" s="21"/>
      <c r="E93" s="30"/>
    </row>
    <row r="94" spans="2:8" ht="14.5" thickTop="1" thickBot="1" x14ac:dyDescent="0.3">
      <c r="B94" s="29" t="s">
        <v>69</v>
      </c>
      <c r="C94" s="23">
        <v>220</v>
      </c>
      <c r="D94" s="21"/>
      <c r="E94" s="30"/>
    </row>
    <row r="95" spans="2:8" ht="14.5" thickTop="1" thickBot="1" x14ac:dyDescent="0.3">
      <c r="B95" s="29" t="s">
        <v>70</v>
      </c>
      <c r="C95" s="23">
        <v>192</v>
      </c>
      <c r="D95" s="21"/>
      <c r="E95" s="30"/>
    </row>
    <row r="96" spans="2:8" ht="14.5" thickTop="1" thickBot="1" x14ac:dyDescent="0.3">
      <c r="B96" s="29" t="s">
        <v>71</v>
      </c>
      <c r="C96" s="23">
        <v>176</v>
      </c>
      <c r="D96" s="21"/>
      <c r="E96" s="30"/>
    </row>
    <row r="97" spans="2:5" ht="14.5" thickTop="1" thickBot="1" x14ac:dyDescent="0.3">
      <c r="B97" s="29" t="s">
        <v>72</v>
      </c>
      <c r="C97" s="23">
        <v>176</v>
      </c>
      <c r="D97" s="21"/>
      <c r="E97" s="30"/>
    </row>
    <row r="98" spans="2:5" ht="14.5" thickTop="1" thickBot="1" x14ac:dyDescent="0.3">
      <c r="B98" s="29" t="s">
        <v>73</v>
      </c>
      <c r="C98" s="23">
        <v>176</v>
      </c>
      <c r="D98" s="21"/>
      <c r="E98" s="30"/>
    </row>
    <row r="99" spans="2:5" ht="14.5" thickTop="1" thickBot="1" x14ac:dyDescent="0.3">
      <c r="B99" s="29" t="s">
        <v>74</v>
      </c>
      <c r="C99" s="23">
        <v>192</v>
      </c>
      <c r="D99" s="21"/>
      <c r="E99" s="30"/>
    </row>
    <row r="100" spans="2:5" ht="14.5" thickTop="1" thickBot="1" x14ac:dyDescent="0.3">
      <c r="B100" s="29" t="s">
        <v>75</v>
      </c>
      <c r="C100" s="23">
        <v>192</v>
      </c>
      <c r="D100" s="21"/>
      <c r="E100" s="30"/>
    </row>
    <row r="101" spans="2:5" ht="14.5" thickTop="1" thickBot="1" x14ac:dyDescent="0.3">
      <c r="B101" s="29" t="s">
        <v>76</v>
      </c>
      <c r="C101" s="23">
        <v>240</v>
      </c>
      <c r="D101" s="21"/>
      <c r="E101" s="30"/>
    </row>
    <row r="102" spans="2:5" ht="14.5" thickTop="1" thickBot="1" x14ac:dyDescent="0.3">
      <c r="B102" s="29" t="s">
        <v>77</v>
      </c>
      <c r="C102" s="23">
        <v>240</v>
      </c>
      <c r="D102" s="21"/>
      <c r="E102" s="30"/>
    </row>
    <row r="103" spans="2:5" ht="14.5" thickTop="1" thickBot="1" x14ac:dyDescent="0.3">
      <c r="B103" s="29" t="s">
        <v>78</v>
      </c>
      <c r="C103" s="23">
        <v>240</v>
      </c>
      <c r="D103" s="21"/>
      <c r="E103" s="30"/>
    </row>
    <row r="104" spans="2:5" ht="14.5" thickTop="1" thickBot="1" x14ac:dyDescent="0.3">
      <c r="B104" s="29" t="s">
        <v>79</v>
      </c>
      <c r="C104" s="23">
        <v>240</v>
      </c>
      <c r="D104" s="21"/>
      <c r="E104" s="30"/>
    </row>
    <row r="105" spans="2:5" ht="14.5" thickTop="1" thickBot="1" x14ac:dyDescent="0.3">
      <c r="B105" s="29" t="s">
        <v>80</v>
      </c>
      <c r="C105" s="23">
        <v>240</v>
      </c>
      <c r="D105" s="21"/>
      <c r="E105" s="30"/>
    </row>
    <row r="106" spans="2:5" ht="14.5" thickTop="1" thickBot="1" x14ac:dyDescent="0.3">
      <c r="B106" s="29" t="s">
        <v>81</v>
      </c>
      <c r="C106" s="23">
        <v>240</v>
      </c>
      <c r="D106" s="21"/>
      <c r="E106" s="30"/>
    </row>
    <row r="107" spans="2:5" ht="14.5" thickTop="1" thickBot="1" x14ac:dyDescent="0.3">
      <c r="B107" s="29" t="s">
        <v>82</v>
      </c>
      <c r="C107" s="23">
        <v>240</v>
      </c>
      <c r="D107" s="21"/>
      <c r="E107" s="30"/>
    </row>
    <row r="108" spans="2:5" ht="14.5" thickTop="1" thickBot="1" x14ac:dyDescent="0.3">
      <c r="B108" s="29" t="s">
        <v>83</v>
      </c>
      <c r="C108" s="23">
        <v>240</v>
      </c>
      <c r="D108" s="21"/>
      <c r="E108" s="30"/>
    </row>
    <row r="109" spans="2:5" ht="14.5" thickTop="1" thickBot="1" x14ac:dyDescent="0.3">
      <c r="B109" s="29" t="s">
        <v>84</v>
      </c>
      <c r="C109" s="23">
        <v>240</v>
      </c>
      <c r="D109" s="21"/>
      <c r="E109" s="30"/>
    </row>
    <row r="110" spans="2:5" ht="14.5" thickTop="1" thickBot="1" x14ac:dyDescent="0.3">
      <c r="B110" s="29" t="s">
        <v>85</v>
      </c>
      <c r="C110" s="23">
        <v>240</v>
      </c>
      <c r="D110" s="21"/>
      <c r="E110" s="30"/>
    </row>
    <row r="111" spans="2:5" ht="14.5" thickTop="1" thickBot="1" x14ac:dyDescent="0.3">
      <c r="B111" s="29" t="s">
        <v>86</v>
      </c>
      <c r="C111" s="23">
        <v>240</v>
      </c>
      <c r="D111" s="21"/>
      <c r="E111" s="30"/>
    </row>
    <row r="112" spans="2:5" ht="14.5" thickTop="1" thickBot="1" x14ac:dyDescent="0.3">
      <c r="B112" s="29" t="s">
        <v>87</v>
      </c>
      <c r="C112" s="23">
        <v>96</v>
      </c>
      <c r="D112" s="21"/>
      <c r="E112" s="30"/>
    </row>
    <row r="113" spans="2:7" ht="14.5" thickTop="1" thickBot="1" x14ac:dyDescent="0.3">
      <c r="B113" s="29" t="s">
        <v>88</v>
      </c>
      <c r="C113" s="23">
        <v>240</v>
      </c>
      <c r="D113" s="21"/>
      <c r="E113" s="30"/>
    </row>
    <row r="114" spans="2:7" ht="14.5" thickTop="1" thickBot="1" x14ac:dyDescent="0.3">
      <c r="B114" s="29" t="s">
        <v>89</v>
      </c>
      <c r="C114" s="23">
        <v>96</v>
      </c>
      <c r="D114" s="21"/>
      <c r="E114" s="30"/>
    </row>
    <row r="115" spans="2:7" ht="14.5" thickTop="1" thickBot="1" x14ac:dyDescent="0.3">
      <c r="B115" s="29" t="s">
        <v>90</v>
      </c>
      <c r="C115" s="23">
        <v>240</v>
      </c>
      <c r="D115" s="21"/>
      <c r="E115" s="30"/>
    </row>
    <row r="116" spans="2:7" ht="14.5" thickTop="1" thickBot="1" x14ac:dyDescent="0.3">
      <c r="B116" s="29" t="s">
        <v>91</v>
      </c>
      <c r="C116" s="23">
        <v>240</v>
      </c>
      <c r="D116" s="21"/>
      <c r="E116" s="30"/>
    </row>
    <row r="117" spans="2:7" ht="14.5" thickTop="1" thickBot="1" x14ac:dyDescent="0.3">
      <c r="B117" s="29" t="s">
        <v>92</v>
      </c>
      <c r="C117" s="23">
        <v>240</v>
      </c>
      <c r="D117" s="21"/>
      <c r="E117" s="30"/>
    </row>
    <row r="118" spans="2:7" ht="14.5" thickTop="1" thickBot="1" x14ac:dyDescent="0.3">
      <c r="B118" s="29" t="s">
        <v>93</v>
      </c>
      <c r="C118" s="23">
        <v>240</v>
      </c>
      <c r="D118" s="21"/>
      <c r="E118" s="30"/>
    </row>
    <row r="119" spans="2:7" ht="14.5" thickTop="1" thickBot="1" x14ac:dyDescent="0.3">
      <c r="B119" s="29" t="s">
        <v>94</v>
      </c>
      <c r="C119" s="23">
        <v>528</v>
      </c>
      <c r="D119" s="21"/>
      <c r="E119" s="30"/>
    </row>
    <row r="120" spans="2:7" ht="14.5" thickTop="1" thickBot="1" x14ac:dyDescent="0.3">
      <c r="B120" s="33" t="s">
        <v>95</v>
      </c>
      <c r="C120" s="34">
        <v>504</v>
      </c>
      <c r="D120" s="33"/>
      <c r="E120" s="30"/>
    </row>
    <row r="121" spans="2:7" ht="14.5" thickTop="1" thickBot="1" x14ac:dyDescent="0.3">
      <c r="B121" s="29" t="s">
        <v>96</v>
      </c>
      <c r="C121" s="23">
        <v>384</v>
      </c>
      <c r="D121" s="21"/>
      <c r="E121" s="30"/>
    </row>
    <row r="122" spans="2:7" ht="14.5" thickTop="1" thickBot="1" x14ac:dyDescent="0.3">
      <c r="B122" s="29" t="s">
        <v>97</v>
      </c>
      <c r="C122" s="23">
        <v>528</v>
      </c>
      <c r="D122" s="21"/>
      <c r="E122" s="30"/>
    </row>
    <row r="123" spans="2:7" ht="14.5" thickTop="1" thickBot="1" x14ac:dyDescent="0.3">
      <c r="B123" s="29" t="s">
        <v>98</v>
      </c>
      <c r="C123" s="23">
        <v>528</v>
      </c>
      <c r="D123" s="21"/>
      <c r="E123" s="30"/>
    </row>
    <row r="124" spans="2:7" ht="14.5" thickTop="1" thickBot="1" x14ac:dyDescent="0.3">
      <c r="B124" s="29" t="s">
        <v>99</v>
      </c>
      <c r="C124" s="23">
        <v>440</v>
      </c>
      <c r="D124" s="21"/>
      <c r="E124" s="30"/>
    </row>
    <row r="125" spans="2:7" ht="14.5" thickTop="1" thickBot="1" x14ac:dyDescent="0.3">
      <c r="B125" s="29" t="s">
        <v>100</v>
      </c>
      <c r="C125" s="23">
        <v>768</v>
      </c>
      <c r="D125" s="21"/>
      <c r="E125" s="30"/>
    </row>
    <row r="126" spans="2:7" ht="14.5" thickTop="1" thickBot="1" x14ac:dyDescent="0.3">
      <c r="B126" s="29" t="s">
        <v>101</v>
      </c>
      <c r="C126" s="23">
        <v>420</v>
      </c>
      <c r="D126" s="21"/>
      <c r="E126" s="30"/>
    </row>
    <row r="127" spans="2:7" ht="14.5" thickTop="1" thickBot="1" x14ac:dyDescent="0.3">
      <c r="B127" s="26" t="s">
        <v>104</v>
      </c>
      <c r="C127" s="23">
        <v>670</v>
      </c>
      <c r="D127" s="21"/>
      <c r="E127" s="30"/>
    </row>
    <row r="128" spans="2:7" ht="41.5" thickTop="1" thickBot="1" x14ac:dyDescent="0.3">
      <c r="B128" s="29"/>
      <c r="C128" s="23"/>
      <c r="D128" s="21"/>
      <c r="E128" s="30"/>
      <c r="G128" s="36" t="s">
        <v>102</v>
      </c>
    </row>
    <row r="129" spans="2:7" ht="41.5" thickTop="1" thickBot="1" x14ac:dyDescent="0.3">
      <c r="B129" s="29"/>
      <c r="C129" s="23"/>
      <c r="D129" s="21"/>
      <c r="E129" s="30"/>
      <c r="G129" t="s">
        <v>103</v>
      </c>
    </row>
    <row r="130" spans="2:7" ht="14.5" thickTop="1" thickBot="1" x14ac:dyDescent="0.3">
      <c r="B130" s="29"/>
      <c r="C130" s="23"/>
      <c r="D130" s="21"/>
      <c r="E130" s="30"/>
    </row>
    <row r="131" spans="2:7" ht="14.5" thickTop="1" thickBot="1" x14ac:dyDescent="0.3">
      <c r="B131" s="29"/>
      <c r="C131" s="23"/>
      <c r="D131" s="21"/>
      <c r="E131" s="30"/>
    </row>
    <row r="132" spans="2:7" ht="14.5" thickTop="1" thickBot="1" x14ac:dyDescent="0.3">
      <c r="B132" s="29"/>
      <c r="C132" s="23"/>
      <c r="D132" s="21"/>
      <c r="E132" s="30"/>
    </row>
    <row r="133" spans="2:7" ht="14.5" thickTop="1" thickBot="1" x14ac:dyDescent="0.3">
      <c r="B133" s="29"/>
      <c r="C133" s="23"/>
      <c r="D133" s="21"/>
      <c r="E133" s="30"/>
    </row>
    <row r="134" spans="2:7" ht="14.5" thickTop="1" thickBot="1" x14ac:dyDescent="0.3">
      <c r="B134" s="29"/>
      <c r="C134" s="23"/>
      <c r="D134" s="21"/>
      <c r="E134" s="30"/>
    </row>
    <row r="135" spans="2:7" ht="14.5" thickTop="1" thickBot="1" x14ac:dyDescent="0.3">
      <c r="B135" s="29"/>
      <c r="C135" s="23"/>
      <c r="D135" s="21"/>
      <c r="E135" s="30"/>
    </row>
    <row r="136" spans="2:7" ht="14.5" thickTop="1" thickBot="1" x14ac:dyDescent="0.3">
      <c r="B136" s="29"/>
      <c r="C136" s="23"/>
      <c r="D136" s="21"/>
      <c r="E136" s="30"/>
    </row>
    <row r="137" spans="2:7" ht="14.5" thickTop="1" thickBot="1" x14ac:dyDescent="0.3">
      <c r="B137" s="29"/>
      <c r="C137" s="23"/>
      <c r="D137" s="21"/>
      <c r="E137" s="30"/>
    </row>
    <row r="138" spans="2:7" ht="14.5" thickTop="1" thickBot="1" x14ac:dyDescent="0.3">
      <c r="B138" s="29"/>
      <c r="C138" s="23"/>
      <c r="D138" s="21"/>
      <c r="E138" s="30"/>
    </row>
    <row r="139" spans="2:7" ht="14.5" thickTop="1" thickBot="1" x14ac:dyDescent="0.3">
      <c r="B139" s="29"/>
      <c r="C139" s="23"/>
      <c r="D139" s="21"/>
      <c r="E139" s="30"/>
    </row>
    <row r="140" spans="2:7" ht="14.5" thickTop="1" thickBot="1" x14ac:dyDescent="0.3">
      <c r="B140" s="29"/>
      <c r="C140" s="23"/>
      <c r="D140" s="21"/>
      <c r="E140" s="30"/>
    </row>
    <row r="141" spans="2:7" ht="14.5" thickTop="1" thickBot="1" x14ac:dyDescent="0.3">
      <c r="B141" s="29"/>
      <c r="C141" s="23"/>
      <c r="D141" s="21"/>
      <c r="E141" s="30"/>
    </row>
    <row r="142" spans="2:7" ht="14.5" thickTop="1" thickBot="1" x14ac:dyDescent="0.3">
      <c r="B142" s="29"/>
      <c r="C142" s="23"/>
      <c r="D142" s="21"/>
      <c r="E142" s="30"/>
    </row>
    <row r="143" spans="2:7" ht="14.5" thickTop="1" thickBot="1" x14ac:dyDescent="0.3">
      <c r="B143" s="29"/>
      <c r="C143" s="23"/>
      <c r="D143" s="21"/>
      <c r="E143" s="30"/>
    </row>
    <row r="144" spans="2:7" ht="14.5" thickTop="1" thickBot="1" x14ac:dyDescent="0.3">
      <c r="B144" s="29"/>
      <c r="C144" s="23"/>
      <c r="D144" s="21"/>
      <c r="E144" s="30"/>
    </row>
    <row r="145" spans="2:5" ht="14.5" thickTop="1" thickBot="1" x14ac:dyDescent="0.3">
      <c r="B145" s="29"/>
      <c r="C145" s="23"/>
      <c r="D145" s="21"/>
      <c r="E145" s="30"/>
    </row>
    <row r="146" spans="2:5" ht="14.5" thickTop="1" thickBot="1" x14ac:dyDescent="0.3">
      <c r="B146" s="29"/>
      <c r="C146" s="23"/>
      <c r="D146" s="21"/>
      <c r="E146" s="30"/>
    </row>
    <row r="147" spans="2:5" ht="14.5" thickTop="1" thickBot="1" x14ac:dyDescent="0.3">
      <c r="B147" s="29"/>
      <c r="C147" s="23"/>
      <c r="D147" s="21"/>
      <c r="E147" s="30"/>
    </row>
    <row r="148" spans="2:5" ht="14.5" thickTop="1" thickBot="1" x14ac:dyDescent="0.3">
      <c r="B148" s="29"/>
      <c r="C148" s="23"/>
      <c r="D148" s="21"/>
      <c r="E148" s="30"/>
    </row>
    <row r="149" spans="2:5" ht="14.5" thickTop="1" thickBot="1" x14ac:dyDescent="0.3">
      <c r="B149" s="29"/>
      <c r="C149" s="23"/>
      <c r="D149" s="21"/>
      <c r="E149" s="30"/>
    </row>
    <row r="150" spans="2:5" ht="14.5" thickTop="1" thickBot="1" x14ac:dyDescent="0.3">
      <c r="B150" s="29"/>
      <c r="C150" s="23"/>
      <c r="D150" s="21"/>
      <c r="E150" s="30"/>
    </row>
    <row r="151" spans="2:5" ht="14.5" thickTop="1" thickBot="1" x14ac:dyDescent="0.3"/>
  </sheetData>
  <mergeCells count="16">
    <mergeCell ref="H37:H44"/>
    <mergeCell ref="I37:I44"/>
    <mergeCell ref="B1:D1"/>
    <mergeCell ref="E1:F1"/>
    <mergeCell ref="C37:C44"/>
    <mergeCell ref="D37:D44"/>
    <mergeCell ref="E37:E44"/>
    <mergeCell ref="F37:F44"/>
    <mergeCell ref="G37:G44"/>
    <mergeCell ref="I46:I53"/>
    <mergeCell ref="C46:C53"/>
    <mergeCell ref="D46:D53"/>
    <mergeCell ref="E46:E53"/>
    <mergeCell ref="F46:F53"/>
    <mergeCell ref="G46:G53"/>
    <mergeCell ref="H46:H53"/>
  </mergeCells>
  <dataValidations count="9">
    <dataValidation allowBlank="1" showInputMessage="1" showErrorMessage="1" prompt="Bu hücreye dönem ismini girin" sqref="E1:F1"/>
    <dataValidation allowBlank="1" showInputMessage="1" showErrorMessage="1" prompt="Bu çalışma kitabının başlığı bu hücrededir. Sağdaki hücreye dönem ismini girin" sqref="B1:D1"/>
    <dataValidation allowBlank="1" showInputMessage="1" showErrorMessage="1" prompt="Bu hücreye dakika cinsinden Zaman Aralığını girin" sqref="E2"/>
    <dataValidation allowBlank="1" showInputMessage="1" showErrorMessage="1" prompt="Sağdaki hücreye dakika cinsinden Zaman Aralığını girin" sqref="D2"/>
    <dataValidation allowBlank="1" showInputMessage="1" showErrorMessage="1" prompt="Bu hücreye Başlangıç Zamanını girin" sqref="C2"/>
    <dataValidation allowBlank="1" showInputMessage="1" showErrorMessage="1" prompt="Sağdaki hücreye Başlangıç Zamanını girin" sqref="B2"/>
    <dataValidation allowBlank="1" showInputMessage="1" showErrorMessage="1" prompt="Zaman, bu sütundaki bu başlığın altında otomatik olarak güncelleştirilir." sqref="B3"/>
    <dataValidation allowBlank="1" showInputMessage="1" showErrorMessage="1" prompt="Bu sütundaki başlığın altına bu hafta içi günlerinin programını girin. Süre için bir hücreyi ya da hücreleri seçin; Giriş sekmesindeki seçenekleri kullanarak sınıflar için aralığı kapsayan hücreleri çözün/birleştirin." sqref="C3:I3"/>
    <dataValidation allowBlank="1" showInputMessage="1" showErrorMessage="1" prompt="Bu çalışma sayfasında bir Ders Programı oluşturun. C2 hücresine Başlangıç Saatini, E2 hücresine süre aralığını ve B3 hücresine haftalık program başlangıcını girin." sqref="A1"/>
  </dataValidations>
  <hyperlinks>
    <hyperlink ref="G128" r:id="rId1"/>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K151"/>
  <sheetViews>
    <sheetView zoomScale="85" zoomScaleNormal="85" workbookViewId="0">
      <selection sqref="A1:XFD1048576"/>
    </sheetView>
  </sheetViews>
  <sheetFormatPr defaultRowHeight="14" thickBottom="1" x14ac:dyDescent="0.3"/>
  <cols>
    <col min="1" max="1" width="1.78515625" customWidth="1"/>
    <col min="2" max="2" width="20.78515625" customWidth="1"/>
    <col min="3" max="9" width="18.78515625" customWidth="1"/>
    <col min="10" max="10" width="2.28515625" customWidth="1"/>
    <col min="11" max="11" width="17.5" customWidth="1"/>
  </cols>
  <sheetData>
    <row r="1" spans="2:11" ht="60" customHeight="1" thickBot="1" x14ac:dyDescent="0.3">
      <c r="B1" s="498" t="s">
        <v>18</v>
      </c>
      <c r="C1" s="499"/>
      <c r="D1" s="500"/>
      <c r="E1" s="501"/>
      <c r="F1" s="502"/>
    </row>
    <row r="2" spans="2:11" ht="30" customHeight="1" thickBot="1" x14ac:dyDescent="0.3">
      <c r="B2" s="5" t="s">
        <v>0</v>
      </c>
      <c r="C2" s="7">
        <v>0.375</v>
      </c>
      <c r="D2" s="5" t="s">
        <v>3</v>
      </c>
      <c r="E2" s="1">
        <v>30</v>
      </c>
      <c r="F2" s="6" t="s">
        <v>6</v>
      </c>
    </row>
    <row r="3" spans="2:11" ht="30" customHeight="1" thickBot="1" x14ac:dyDescent="0.3">
      <c r="B3" s="2" t="s">
        <v>1</v>
      </c>
      <c r="C3" s="3" t="s">
        <v>2</v>
      </c>
      <c r="D3" s="3" t="s">
        <v>4</v>
      </c>
      <c r="E3" s="3" t="s">
        <v>5</v>
      </c>
      <c r="F3" s="3" t="s">
        <v>7</v>
      </c>
      <c r="G3" s="3" t="s">
        <v>8</v>
      </c>
      <c r="H3" s="3" t="s">
        <v>9</v>
      </c>
      <c r="I3" s="4" t="s">
        <v>10</v>
      </c>
      <c r="J3" t="s">
        <v>11</v>
      </c>
    </row>
    <row r="4" spans="2:11" ht="30" customHeight="1" thickBot="1" x14ac:dyDescent="0.3">
      <c r="B4" s="8">
        <v>0.375</v>
      </c>
      <c r="C4" s="37" t="s">
        <v>15</v>
      </c>
      <c r="D4" s="37" t="s">
        <v>15</v>
      </c>
      <c r="E4" s="37" t="s">
        <v>15</v>
      </c>
      <c r="F4" s="37" t="s">
        <v>15</v>
      </c>
      <c r="G4" s="37" t="s">
        <v>15</v>
      </c>
      <c r="H4" s="37" t="s">
        <v>15</v>
      </c>
      <c r="I4" s="37" t="s">
        <v>15</v>
      </c>
      <c r="J4" t="s">
        <v>11</v>
      </c>
      <c r="K4" s="14" t="s">
        <v>14</v>
      </c>
    </row>
    <row r="5" spans="2:11" ht="30" customHeight="1" thickBot="1" x14ac:dyDescent="0.3">
      <c r="B5" s="9">
        <v>0.39583333333333331</v>
      </c>
      <c r="C5" s="37" t="s">
        <v>15</v>
      </c>
      <c r="D5" s="37" t="s">
        <v>15</v>
      </c>
      <c r="E5" s="37" t="s">
        <v>15</v>
      </c>
      <c r="F5" s="37" t="s">
        <v>15</v>
      </c>
      <c r="G5" s="37" t="s">
        <v>15</v>
      </c>
      <c r="H5" s="37" t="s">
        <v>15</v>
      </c>
      <c r="I5" s="37" t="s">
        <v>15</v>
      </c>
      <c r="K5" s="12" t="s">
        <v>13</v>
      </c>
    </row>
    <row r="6" spans="2:11" ht="30" customHeight="1" thickBot="1" x14ac:dyDescent="0.3">
      <c r="B6" s="8">
        <v>0.41666666666666669</v>
      </c>
      <c r="C6" s="37" t="s">
        <v>15</v>
      </c>
      <c r="D6" s="37" t="s">
        <v>15</v>
      </c>
      <c r="E6" s="40" t="s">
        <v>15</v>
      </c>
      <c r="F6" s="40" t="s">
        <v>15</v>
      </c>
      <c r="G6" s="37" t="s">
        <v>15</v>
      </c>
      <c r="H6" s="37" t="s">
        <v>15</v>
      </c>
      <c r="I6" s="37" t="s">
        <v>15</v>
      </c>
      <c r="K6" s="11" t="s">
        <v>16</v>
      </c>
    </row>
    <row r="7" spans="2:11" ht="30" customHeight="1" thickBot="1" x14ac:dyDescent="0.3">
      <c r="B7" s="9">
        <v>0.4375</v>
      </c>
      <c r="C7" s="508" t="s">
        <v>107</v>
      </c>
      <c r="D7" s="508" t="s">
        <v>107</v>
      </c>
      <c r="E7" s="508" t="s">
        <v>107</v>
      </c>
      <c r="F7" s="508" t="s">
        <v>107</v>
      </c>
      <c r="G7" s="508" t="s">
        <v>107</v>
      </c>
      <c r="H7" s="508" t="s">
        <v>107</v>
      </c>
      <c r="I7" s="505" t="s">
        <v>110</v>
      </c>
      <c r="K7" s="14" t="s">
        <v>14</v>
      </c>
    </row>
    <row r="8" spans="2:11" ht="30" customHeight="1" thickBot="1" x14ac:dyDescent="0.3">
      <c r="B8" s="8">
        <v>0.45833333333333331</v>
      </c>
      <c r="C8" s="497"/>
      <c r="D8" s="497"/>
      <c r="E8" s="497"/>
      <c r="F8" s="497"/>
      <c r="G8" s="497"/>
      <c r="H8" s="497"/>
      <c r="I8" s="506"/>
      <c r="K8" s="17" t="s">
        <v>17</v>
      </c>
    </row>
    <row r="9" spans="2:11" ht="30" customHeight="1" thickBot="1" x14ac:dyDescent="0.3">
      <c r="B9" s="9">
        <v>0.47916666666666669</v>
      </c>
      <c r="C9" s="15" t="s">
        <v>12</v>
      </c>
      <c r="D9" s="15" t="s">
        <v>12</v>
      </c>
      <c r="E9" s="15" t="s">
        <v>12</v>
      </c>
      <c r="F9" s="15" t="s">
        <v>12</v>
      </c>
      <c r="G9" s="15" t="s">
        <v>12</v>
      </c>
      <c r="H9" s="15" t="s">
        <v>12</v>
      </c>
      <c r="I9" s="506"/>
      <c r="K9" s="10" t="s">
        <v>12</v>
      </c>
    </row>
    <row r="10" spans="2:11" ht="30" customHeight="1" thickBot="1" x14ac:dyDescent="0.3">
      <c r="B10" s="8">
        <v>0.5</v>
      </c>
      <c r="C10" s="14" t="s">
        <v>109</v>
      </c>
      <c r="D10" s="14" t="s">
        <v>109</v>
      </c>
      <c r="E10" s="14" t="s">
        <v>109</v>
      </c>
      <c r="F10" s="14" t="s">
        <v>109</v>
      </c>
      <c r="G10" s="14" t="s">
        <v>109</v>
      </c>
      <c r="H10" s="14" t="s">
        <v>109</v>
      </c>
      <c r="I10" s="506"/>
      <c r="K10" s="10" t="s">
        <v>19</v>
      </c>
    </row>
    <row r="11" spans="2:11" ht="30" customHeight="1" thickBot="1" x14ac:dyDescent="0.3">
      <c r="B11" s="9">
        <v>0.52083333333333337</v>
      </c>
      <c r="C11" s="43" t="s">
        <v>15</v>
      </c>
      <c r="D11" s="42" t="s">
        <v>15</v>
      </c>
      <c r="E11" s="42" t="s">
        <v>15</v>
      </c>
      <c r="F11" s="43" t="s">
        <v>15</v>
      </c>
      <c r="G11" s="42" t="s">
        <v>15</v>
      </c>
      <c r="H11" s="42" t="s">
        <v>15</v>
      </c>
      <c r="I11" s="507"/>
      <c r="K11" s="39" t="s">
        <v>22</v>
      </c>
    </row>
    <row r="12" spans="2:11" ht="30" customHeight="1" thickBot="1" x14ac:dyDescent="0.3">
      <c r="B12" s="8">
        <v>0.54166666666666663</v>
      </c>
      <c r="C12" s="43" t="s">
        <v>15</v>
      </c>
      <c r="D12" s="40" t="s">
        <v>15</v>
      </c>
      <c r="E12" s="40" t="s">
        <v>15</v>
      </c>
      <c r="F12" s="43" t="s">
        <v>15</v>
      </c>
      <c r="G12" s="40" t="s">
        <v>15</v>
      </c>
      <c r="H12" s="40" t="s">
        <v>15</v>
      </c>
      <c r="I12" s="43" t="s">
        <v>15</v>
      </c>
      <c r="K12" s="39" t="s">
        <v>21</v>
      </c>
    </row>
    <row r="13" spans="2:11" ht="30" customHeight="1" thickBot="1" x14ac:dyDescent="0.3">
      <c r="B13" s="9">
        <v>0.5625</v>
      </c>
      <c r="C13" s="504" t="s">
        <v>180</v>
      </c>
      <c r="D13" s="503" t="s">
        <v>119</v>
      </c>
      <c r="E13" s="504" t="s">
        <v>180</v>
      </c>
      <c r="F13" s="503" t="s">
        <v>120</v>
      </c>
      <c r="G13" s="504" t="s">
        <v>180</v>
      </c>
      <c r="H13" s="503" t="s">
        <v>120</v>
      </c>
      <c r="I13" s="43" t="s">
        <v>15</v>
      </c>
      <c r="K13" s="38" t="s">
        <v>20</v>
      </c>
    </row>
    <row r="14" spans="2:11" ht="30" customHeight="1" thickBot="1" x14ac:dyDescent="0.3">
      <c r="B14" s="8">
        <v>0.58333333333333337</v>
      </c>
      <c r="C14" s="497"/>
      <c r="D14" s="503"/>
      <c r="E14" s="497"/>
      <c r="F14" s="503"/>
      <c r="G14" s="497"/>
      <c r="H14" s="503"/>
      <c r="I14" s="43" t="s">
        <v>15</v>
      </c>
    </row>
    <row r="15" spans="2:11" ht="30" customHeight="1" thickBot="1" x14ac:dyDescent="0.3">
      <c r="B15" s="9">
        <v>0.60416666666666663</v>
      </c>
      <c r="C15" s="504" t="s">
        <v>112</v>
      </c>
      <c r="D15" s="503" t="s">
        <v>111</v>
      </c>
      <c r="E15" s="504" t="s">
        <v>112</v>
      </c>
      <c r="F15" s="503" t="s">
        <v>111</v>
      </c>
      <c r="G15" s="504" t="s">
        <v>112</v>
      </c>
      <c r="H15" s="503" t="s">
        <v>111</v>
      </c>
      <c r="I15" s="504" t="s">
        <v>112</v>
      </c>
      <c r="K15" t="s">
        <v>105</v>
      </c>
    </row>
    <row r="16" spans="2:11" ht="30" customHeight="1" thickBot="1" x14ac:dyDescent="0.3">
      <c r="B16" s="8">
        <v>0.625</v>
      </c>
      <c r="C16" s="497"/>
      <c r="D16" s="503"/>
      <c r="E16" s="497"/>
      <c r="F16" s="503"/>
      <c r="G16" s="497"/>
      <c r="H16" s="503"/>
      <c r="I16" s="497"/>
      <c r="K16" t="s">
        <v>106</v>
      </c>
    </row>
    <row r="17" spans="2:11" ht="30" customHeight="1" thickBot="1" x14ac:dyDescent="0.3">
      <c r="B17" s="9">
        <v>0.64583333333333337</v>
      </c>
      <c r="C17" s="43" t="s">
        <v>15</v>
      </c>
      <c r="D17" s="40" t="s">
        <v>15</v>
      </c>
      <c r="E17" s="40" t="s">
        <v>15</v>
      </c>
      <c r="F17" s="43" t="s">
        <v>15</v>
      </c>
      <c r="G17" s="40" t="s">
        <v>15</v>
      </c>
      <c r="H17" s="40" t="s">
        <v>15</v>
      </c>
      <c r="I17" s="504" t="s">
        <v>112</v>
      </c>
    </row>
    <row r="18" spans="2:11" ht="30" customHeight="1" thickBot="1" x14ac:dyDescent="0.3">
      <c r="B18" s="8">
        <v>0.66666666666666663</v>
      </c>
      <c r="C18" s="504" t="s">
        <v>200</v>
      </c>
      <c r="D18" s="503" t="s">
        <v>163</v>
      </c>
      <c r="E18" s="504" t="s">
        <v>201</v>
      </c>
      <c r="F18" s="503" t="s">
        <v>164</v>
      </c>
      <c r="G18" s="504" t="s">
        <v>201</v>
      </c>
      <c r="H18" s="503" t="s">
        <v>165</v>
      </c>
      <c r="I18" s="497"/>
    </row>
    <row r="19" spans="2:11" ht="30" customHeight="1" thickBot="1" x14ac:dyDescent="0.3">
      <c r="B19" s="9">
        <v>0.6875</v>
      </c>
      <c r="C19" s="497"/>
      <c r="D19" s="503"/>
      <c r="E19" s="497"/>
      <c r="F19" s="503"/>
      <c r="G19" s="497"/>
      <c r="H19" s="503"/>
      <c r="I19" s="40" t="s">
        <v>15</v>
      </c>
    </row>
    <row r="20" spans="2:11" ht="30" customHeight="1" thickBot="1" x14ac:dyDescent="0.3">
      <c r="B20" s="8">
        <v>0.70833333333333337</v>
      </c>
      <c r="C20" s="504" t="s">
        <v>116</v>
      </c>
      <c r="D20" s="503" t="s">
        <v>114</v>
      </c>
      <c r="E20" s="504" t="s">
        <v>201</v>
      </c>
      <c r="F20" s="503" t="s">
        <v>114</v>
      </c>
      <c r="G20" s="504" t="s">
        <v>116</v>
      </c>
      <c r="H20" s="503" t="s">
        <v>166</v>
      </c>
      <c r="I20" s="504" t="s">
        <v>202</v>
      </c>
      <c r="K20" t="s">
        <v>108</v>
      </c>
    </row>
    <row r="21" spans="2:11" ht="30" customHeight="1" thickBot="1" x14ac:dyDescent="0.3">
      <c r="B21" s="9">
        <v>0.72916666666666663</v>
      </c>
      <c r="C21" s="497"/>
      <c r="D21" s="503"/>
      <c r="E21" s="497"/>
      <c r="F21" s="503"/>
      <c r="G21" s="497"/>
      <c r="H21" s="503"/>
      <c r="I21" s="497"/>
    </row>
    <row r="22" spans="2:11" ht="30" customHeight="1" thickBot="1" x14ac:dyDescent="0.3">
      <c r="B22" s="8">
        <v>0.75</v>
      </c>
      <c r="C22" s="43" t="s">
        <v>15</v>
      </c>
      <c r="D22" s="40" t="s">
        <v>15</v>
      </c>
      <c r="E22" s="41" t="s">
        <v>15</v>
      </c>
      <c r="F22" s="43" t="s">
        <v>15</v>
      </c>
      <c r="G22" s="41" t="s">
        <v>15</v>
      </c>
      <c r="H22" s="40" t="s">
        <v>15</v>
      </c>
      <c r="I22" s="504" t="s">
        <v>202</v>
      </c>
    </row>
    <row r="23" spans="2:11" ht="30" customHeight="1" thickBot="1" x14ac:dyDescent="0.3">
      <c r="B23" s="9">
        <v>0.77083333333333337</v>
      </c>
      <c r="C23" s="504" t="s">
        <v>187</v>
      </c>
      <c r="D23" s="503" t="s">
        <v>152</v>
      </c>
      <c r="E23" s="504" t="s">
        <v>187</v>
      </c>
      <c r="F23" s="503" t="s">
        <v>153</v>
      </c>
      <c r="G23" s="504" t="s">
        <v>189</v>
      </c>
      <c r="H23" s="503" t="s">
        <v>153</v>
      </c>
      <c r="I23" s="497"/>
    </row>
    <row r="24" spans="2:11" ht="30" customHeight="1" thickBot="1" x14ac:dyDescent="0.3">
      <c r="B24" s="8">
        <v>0.79166666666666663</v>
      </c>
      <c r="C24" s="497"/>
      <c r="D24" s="503"/>
      <c r="E24" s="497"/>
      <c r="F24" s="503"/>
      <c r="G24" s="497"/>
      <c r="H24" s="503"/>
      <c r="I24" s="40" t="s">
        <v>15</v>
      </c>
    </row>
    <row r="25" spans="2:11" ht="30" customHeight="1" thickBot="1" x14ac:dyDescent="0.3">
      <c r="B25" s="9">
        <v>0.83333333333333337</v>
      </c>
      <c r="C25" s="504" t="s">
        <v>188</v>
      </c>
      <c r="D25" s="503" t="s">
        <v>113</v>
      </c>
      <c r="E25" s="504" t="s">
        <v>117</v>
      </c>
      <c r="F25" s="503" t="s">
        <v>154</v>
      </c>
      <c r="G25" s="504" t="s">
        <v>190</v>
      </c>
      <c r="H25" s="503" t="s">
        <v>154</v>
      </c>
      <c r="I25" s="504" t="s">
        <v>189</v>
      </c>
    </row>
    <row r="26" spans="2:11" ht="30" customHeight="1" thickBot="1" x14ac:dyDescent="0.3">
      <c r="B26" s="8">
        <v>0.85416666666666663</v>
      </c>
      <c r="C26" s="497"/>
      <c r="D26" s="503"/>
      <c r="E26" s="497"/>
      <c r="F26" s="503"/>
      <c r="G26" s="497"/>
      <c r="H26" s="503"/>
      <c r="I26" s="497"/>
    </row>
    <row r="27" spans="2:11" ht="30" customHeight="1" thickBot="1" x14ac:dyDescent="0.3">
      <c r="B27" s="9">
        <v>0.875</v>
      </c>
      <c r="C27" s="43" t="s">
        <v>15</v>
      </c>
      <c r="D27" s="41" t="s">
        <v>15</v>
      </c>
      <c r="E27" s="41" t="s">
        <v>15</v>
      </c>
      <c r="F27" s="43" t="s">
        <v>15</v>
      </c>
      <c r="G27" s="41" t="s">
        <v>15</v>
      </c>
      <c r="H27" s="41" t="s">
        <v>15</v>
      </c>
      <c r="I27" s="504" t="s">
        <v>191</v>
      </c>
    </row>
    <row r="28" spans="2:11" ht="30" customHeight="1" thickBot="1" x14ac:dyDescent="0.3">
      <c r="B28" s="8">
        <v>0.89583333333333337</v>
      </c>
      <c r="C28" s="503" t="s">
        <v>144</v>
      </c>
      <c r="D28" s="509" t="s">
        <v>118</v>
      </c>
      <c r="E28" s="503" t="s">
        <v>115</v>
      </c>
      <c r="F28" s="509" t="s">
        <v>118</v>
      </c>
      <c r="G28" s="503" t="s">
        <v>146</v>
      </c>
      <c r="H28" s="509" t="s">
        <v>118</v>
      </c>
      <c r="I28" s="497"/>
    </row>
    <row r="29" spans="2:11" ht="30" customHeight="1" thickBot="1" x14ac:dyDescent="0.3">
      <c r="B29" s="9">
        <v>0.91666666666666663</v>
      </c>
      <c r="C29" s="503"/>
      <c r="D29" s="497"/>
      <c r="E29" s="503"/>
      <c r="F29" s="497"/>
      <c r="G29" s="503"/>
      <c r="H29" s="497"/>
      <c r="I29" s="41" t="s">
        <v>15</v>
      </c>
    </row>
    <row r="30" spans="2:11" ht="30" customHeight="1" thickBot="1" x14ac:dyDescent="0.3">
      <c r="B30" s="8">
        <v>0.9375</v>
      </c>
      <c r="C30" s="503" t="s">
        <v>145</v>
      </c>
      <c r="D30" s="497"/>
      <c r="E30" s="503" t="s">
        <v>115</v>
      </c>
      <c r="F30" s="497"/>
      <c r="G30" s="503" t="s">
        <v>147</v>
      </c>
      <c r="H30" s="497"/>
      <c r="I30" s="503" t="s">
        <v>148</v>
      </c>
    </row>
    <row r="31" spans="2:11" ht="30" customHeight="1" thickBot="1" x14ac:dyDescent="0.3">
      <c r="B31" s="9">
        <v>0.95833333333333337</v>
      </c>
      <c r="C31" s="503"/>
      <c r="D31" s="510"/>
      <c r="E31" s="503"/>
      <c r="F31" s="510"/>
      <c r="G31" s="503"/>
      <c r="H31" s="510"/>
      <c r="I31" s="503"/>
    </row>
    <row r="32" spans="2:11" ht="30" customHeight="1" thickBot="1" x14ac:dyDescent="0.3">
      <c r="B32" s="8">
        <v>0.97916666666666663</v>
      </c>
      <c r="C32" s="43" t="s">
        <v>15</v>
      </c>
      <c r="D32" s="43" t="s">
        <v>15</v>
      </c>
      <c r="E32" s="43" t="s">
        <v>15</v>
      </c>
      <c r="F32" s="43" t="s">
        <v>15</v>
      </c>
      <c r="G32" s="43" t="s">
        <v>15</v>
      </c>
      <c r="H32" s="43" t="s">
        <v>15</v>
      </c>
      <c r="I32" s="503" t="s">
        <v>115</v>
      </c>
    </row>
    <row r="33" spans="2:9" ht="30" customHeight="1" thickBot="1" x14ac:dyDescent="0.3">
      <c r="B33" s="70">
        <v>1</v>
      </c>
      <c r="C33" s="10" t="s">
        <v>19</v>
      </c>
      <c r="D33" s="10" t="s">
        <v>19</v>
      </c>
      <c r="E33" s="10" t="s">
        <v>19</v>
      </c>
      <c r="F33" s="10" t="s">
        <v>19</v>
      </c>
      <c r="G33" s="10" t="s">
        <v>19</v>
      </c>
      <c r="H33" s="10" t="s">
        <v>19</v>
      </c>
      <c r="I33" s="503"/>
    </row>
    <row r="34" spans="2:9" ht="30" customHeight="1" thickBot="1" x14ac:dyDescent="0.3">
      <c r="B34" s="70"/>
      <c r="C34" s="13" t="s">
        <v>15</v>
      </c>
      <c r="D34" s="13" t="s">
        <v>15</v>
      </c>
      <c r="E34" s="13" t="s">
        <v>15</v>
      </c>
      <c r="F34" s="13" t="s">
        <v>15</v>
      </c>
      <c r="G34" s="13" t="s">
        <v>15</v>
      </c>
      <c r="H34" s="13" t="s">
        <v>15</v>
      </c>
      <c r="I34" s="13" t="s">
        <v>15</v>
      </c>
    </row>
    <row r="35" spans="2:9" ht="30" customHeight="1" thickBot="1" x14ac:dyDescent="0.3">
      <c r="B35" s="70"/>
      <c r="C35" s="13" t="s">
        <v>15</v>
      </c>
      <c r="D35" s="13" t="s">
        <v>15</v>
      </c>
      <c r="E35" s="13" t="s">
        <v>15</v>
      </c>
      <c r="F35" s="13" t="s">
        <v>15</v>
      </c>
      <c r="G35" s="13" t="s">
        <v>15</v>
      </c>
      <c r="H35" s="13" t="s">
        <v>15</v>
      </c>
      <c r="I35" s="13" t="s">
        <v>15</v>
      </c>
    </row>
    <row r="36" spans="2:9" ht="30" customHeight="1" thickBot="1" x14ac:dyDescent="0.3">
      <c r="B36" s="70"/>
      <c r="C36" s="13" t="s">
        <v>15</v>
      </c>
      <c r="D36" s="13" t="s">
        <v>15</v>
      </c>
      <c r="E36" s="13" t="s">
        <v>15</v>
      </c>
      <c r="F36" s="13" t="s">
        <v>15</v>
      </c>
      <c r="G36" s="13" t="s">
        <v>15</v>
      </c>
      <c r="H36" s="13" t="s">
        <v>15</v>
      </c>
      <c r="I36" s="13" t="s">
        <v>15</v>
      </c>
    </row>
    <row r="37" spans="2:9" ht="30" customHeight="1" thickBot="1" x14ac:dyDescent="0.3">
      <c r="B37" s="9"/>
      <c r="C37" s="494" t="s">
        <v>15</v>
      </c>
      <c r="D37" s="494" t="s">
        <v>15</v>
      </c>
      <c r="E37" s="494" t="s">
        <v>15</v>
      </c>
      <c r="F37" s="494" t="s">
        <v>15</v>
      </c>
      <c r="G37" s="494" t="s">
        <v>15</v>
      </c>
      <c r="H37" s="494" t="s">
        <v>15</v>
      </c>
      <c r="I37" s="494" t="s">
        <v>15</v>
      </c>
    </row>
    <row r="38" spans="2:9" ht="30" customHeight="1" thickBot="1" x14ac:dyDescent="0.3">
      <c r="B38" s="9"/>
      <c r="C38" s="497"/>
      <c r="D38" s="497"/>
      <c r="E38" s="497"/>
      <c r="F38" s="497"/>
      <c r="G38" s="497"/>
      <c r="H38" s="497"/>
      <c r="I38" s="497"/>
    </row>
    <row r="39" spans="2:9" ht="30" customHeight="1" thickBot="1" x14ac:dyDescent="0.3">
      <c r="B39" s="9"/>
      <c r="C39" s="497"/>
      <c r="D39" s="497"/>
      <c r="E39" s="497"/>
      <c r="F39" s="497"/>
      <c r="G39" s="497"/>
      <c r="H39" s="497"/>
      <c r="I39" s="497"/>
    </row>
    <row r="40" spans="2:9" ht="30" customHeight="1" thickBot="1" x14ac:dyDescent="0.3">
      <c r="B40" s="9"/>
      <c r="C40" s="497"/>
      <c r="D40" s="497"/>
      <c r="E40" s="497"/>
      <c r="F40" s="497"/>
      <c r="G40" s="497"/>
      <c r="H40" s="497"/>
      <c r="I40" s="497"/>
    </row>
    <row r="41" spans="2:9" ht="30" customHeight="1" thickBot="1" x14ac:dyDescent="0.3">
      <c r="B41" s="9"/>
      <c r="C41" s="497"/>
      <c r="D41" s="497"/>
      <c r="E41" s="497"/>
      <c r="F41" s="497"/>
      <c r="G41" s="497"/>
      <c r="H41" s="497"/>
      <c r="I41" s="497"/>
    </row>
    <row r="42" spans="2:9" ht="30" customHeight="1" thickBot="1" x14ac:dyDescent="0.3">
      <c r="B42" s="9"/>
      <c r="C42" s="497"/>
      <c r="D42" s="497"/>
      <c r="E42" s="497"/>
      <c r="F42" s="497"/>
      <c r="G42" s="497"/>
      <c r="H42" s="497"/>
      <c r="I42" s="497"/>
    </row>
    <row r="43" spans="2:9" ht="30" customHeight="1" thickBot="1" x14ac:dyDescent="0.3">
      <c r="B43" s="9"/>
      <c r="C43" s="497"/>
      <c r="D43" s="497"/>
      <c r="E43" s="497"/>
      <c r="F43" s="497"/>
      <c r="G43" s="497"/>
      <c r="H43" s="497"/>
      <c r="I43" s="497"/>
    </row>
    <row r="44" spans="2:9" ht="30" customHeight="1" thickBot="1" x14ac:dyDescent="0.3">
      <c r="B44" s="9"/>
      <c r="C44" s="497"/>
      <c r="D44" s="497"/>
      <c r="E44" s="497"/>
      <c r="F44" s="497"/>
      <c r="G44" s="497"/>
      <c r="H44" s="497"/>
      <c r="I44" s="497"/>
    </row>
    <row r="45" spans="2:9" ht="30" customHeight="1" thickBot="1" x14ac:dyDescent="0.3">
      <c r="B45" s="9"/>
      <c r="C45" s="16" t="s">
        <v>15</v>
      </c>
      <c r="D45" s="16" t="s">
        <v>15</v>
      </c>
      <c r="E45" s="16" t="s">
        <v>15</v>
      </c>
      <c r="F45" s="16" t="s">
        <v>15</v>
      </c>
      <c r="G45" s="16" t="s">
        <v>15</v>
      </c>
      <c r="H45" s="16" t="s">
        <v>15</v>
      </c>
      <c r="I45" s="16" t="s">
        <v>15</v>
      </c>
    </row>
    <row r="46" spans="2:9" ht="30" customHeight="1" thickBot="1" x14ac:dyDescent="0.3">
      <c r="B46" s="9"/>
      <c r="C46" s="494" t="s">
        <v>15</v>
      </c>
      <c r="D46" s="494" t="s">
        <v>15</v>
      </c>
      <c r="E46" s="494" t="s">
        <v>15</v>
      </c>
      <c r="F46" s="494" t="s">
        <v>15</v>
      </c>
      <c r="G46" s="494" t="s">
        <v>15</v>
      </c>
      <c r="H46" s="494" t="s">
        <v>15</v>
      </c>
      <c r="I46" s="494" t="s">
        <v>15</v>
      </c>
    </row>
    <row r="47" spans="2:9" ht="30" customHeight="1" thickBot="1" x14ac:dyDescent="0.3">
      <c r="B47" s="9"/>
      <c r="C47" s="495"/>
      <c r="D47" s="495"/>
      <c r="E47" s="495"/>
      <c r="F47" s="495"/>
      <c r="G47" s="495"/>
      <c r="H47" s="495"/>
      <c r="I47" s="495"/>
    </row>
    <row r="48" spans="2:9" ht="30" customHeight="1" thickBot="1" x14ac:dyDescent="0.3">
      <c r="B48" s="9"/>
      <c r="C48" s="495"/>
      <c r="D48" s="495"/>
      <c r="E48" s="495"/>
      <c r="F48" s="495"/>
      <c r="G48" s="495"/>
      <c r="H48" s="495"/>
      <c r="I48" s="495"/>
    </row>
    <row r="49" spans="2:9" ht="30" customHeight="1" thickBot="1" x14ac:dyDescent="0.3">
      <c r="B49" s="9"/>
      <c r="C49" s="495"/>
      <c r="D49" s="495"/>
      <c r="E49" s="495"/>
      <c r="F49" s="495"/>
      <c r="G49" s="495"/>
      <c r="H49" s="495"/>
      <c r="I49" s="495"/>
    </row>
    <row r="50" spans="2:9" ht="30" customHeight="1" thickBot="1" x14ac:dyDescent="0.3">
      <c r="B50" s="9"/>
      <c r="C50" s="495"/>
      <c r="D50" s="495"/>
      <c r="E50" s="495"/>
      <c r="F50" s="495"/>
      <c r="G50" s="495"/>
      <c r="H50" s="495"/>
      <c r="I50" s="495"/>
    </row>
    <row r="51" spans="2:9" ht="30" customHeight="1" thickBot="1" x14ac:dyDescent="0.3">
      <c r="B51" s="9"/>
      <c r="C51" s="495"/>
      <c r="D51" s="495"/>
      <c r="E51" s="495"/>
      <c r="F51" s="495"/>
      <c r="G51" s="495"/>
      <c r="H51" s="495"/>
      <c r="I51" s="495"/>
    </row>
    <row r="52" spans="2:9" ht="30" customHeight="1" thickBot="1" x14ac:dyDescent="0.3">
      <c r="B52" s="9"/>
      <c r="C52" s="495"/>
      <c r="D52" s="495"/>
      <c r="E52" s="495"/>
      <c r="F52" s="495"/>
      <c r="G52" s="495"/>
      <c r="H52" s="495"/>
      <c r="I52" s="495"/>
    </row>
    <row r="53" spans="2:9" ht="30" customHeight="1" thickBot="1" x14ac:dyDescent="0.3">
      <c r="B53" s="9"/>
      <c r="C53" s="496"/>
      <c r="D53" s="496"/>
      <c r="E53" s="496"/>
      <c r="F53" s="496"/>
      <c r="G53" s="496"/>
      <c r="H53" s="496"/>
      <c r="I53" s="496"/>
    </row>
    <row r="54" spans="2:9" ht="30" customHeight="1" thickBot="1" x14ac:dyDescent="0.3">
      <c r="B54" s="9"/>
      <c r="C54" s="9"/>
      <c r="D54" s="9"/>
      <c r="E54" s="9"/>
      <c r="F54" s="9"/>
      <c r="G54" s="9"/>
      <c r="H54" s="9"/>
      <c r="I54" s="9"/>
    </row>
    <row r="55" spans="2:9" thickBot="1" x14ac:dyDescent="0.3">
      <c r="B55" s="20"/>
      <c r="C55" s="20"/>
    </row>
    <row r="56" spans="2:9" thickBot="1" x14ac:dyDescent="0.3">
      <c r="D56" s="20"/>
      <c r="E56" s="20"/>
      <c r="F56" s="20"/>
      <c r="G56" s="20"/>
    </row>
    <row r="57" spans="2:9" ht="14.5" thickTop="1" thickBot="1" x14ac:dyDescent="0.3">
      <c r="C57" s="18"/>
      <c r="D57" s="21" t="s">
        <v>60</v>
      </c>
      <c r="E57" s="25"/>
      <c r="F57" s="25"/>
      <c r="G57" s="25"/>
      <c r="H57" s="19"/>
    </row>
    <row r="58" spans="2:9" ht="14.5" thickTop="1" thickBot="1" x14ac:dyDescent="0.3">
      <c r="B58" s="31" t="s">
        <v>23</v>
      </c>
      <c r="C58" s="32">
        <v>1190</v>
      </c>
      <c r="D58" s="33">
        <v>1190</v>
      </c>
      <c r="E58" s="30">
        <f>(C58-D58)</f>
        <v>0</v>
      </c>
      <c r="F58" s="25"/>
      <c r="G58" s="25"/>
      <c r="H58" s="19"/>
    </row>
    <row r="59" spans="2:9" ht="14.5" thickTop="1" thickBot="1" x14ac:dyDescent="0.3">
      <c r="B59" s="31" t="s">
        <v>24</v>
      </c>
      <c r="C59" s="32">
        <v>250</v>
      </c>
      <c r="D59" s="33">
        <v>250</v>
      </c>
      <c r="E59" s="30">
        <f>(C59-D59)</f>
        <v>0</v>
      </c>
      <c r="F59" s="25"/>
      <c r="G59" s="25"/>
      <c r="H59" s="19"/>
    </row>
    <row r="60" spans="2:9" ht="14.5" thickTop="1" thickBot="1" x14ac:dyDescent="0.3">
      <c r="B60" s="31" t="s">
        <v>25</v>
      </c>
      <c r="C60" s="32">
        <v>560</v>
      </c>
      <c r="D60" s="33">
        <v>560</v>
      </c>
      <c r="E60" s="30">
        <f>(C60-D60)</f>
        <v>0</v>
      </c>
      <c r="F60" s="25"/>
      <c r="G60" s="25"/>
      <c r="H60" s="19"/>
    </row>
    <row r="61" spans="2:9" ht="14.5" thickTop="1" thickBot="1" x14ac:dyDescent="0.3">
      <c r="B61" s="28" t="s">
        <v>27</v>
      </c>
      <c r="C61" s="22">
        <v>1000</v>
      </c>
      <c r="D61" s="21"/>
      <c r="E61" s="25"/>
      <c r="F61" s="25"/>
      <c r="G61" s="25"/>
      <c r="H61" s="19"/>
    </row>
    <row r="62" spans="2:9" ht="14.5" thickTop="1" thickBot="1" x14ac:dyDescent="0.3">
      <c r="B62" s="28" t="s">
        <v>26</v>
      </c>
      <c r="C62" s="22">
        <v>2145</v>
      </c>
      <c r="D62" s="21"/>
      <c r="E62" s="25"/>
      <c r="F62" s="25"/>
      <c r="G62" s="25"/>
      <c r="H62" s="19"/>
    </row>
    <row r="63" spans="2:9" ht="14.5" thickTop="1" thickBot="1" x14ac:dyDescent="0.3">
      <c r="B63" s="31" t="s">
        <v>38</v>
      </c>
      <c r="C63" s="32">
        <v>549</v>
      </c>
      <c r="D63" s="33">
        <v>549</v>
      </c>
      <c r="E63" s="30">
        <f>(C63-D63)</f>
        <v>0</v>
      </c>
      <c r="F63" s="25"/>
      <c r="G63" s="25"/>
      <c r="H63" s="19"/>
    </row>
    <row r="64" spans="2:9" ht="14.5" thickTop="1" thickBot="1" x14ac:dyDescent="0.3">
      <c r="B64" s="31" t="s">
        <v>39</v>
      </c>
      <c r="C64" s="32">
        <v>456</v>
      </c>
      <c r="D64" s="33">
        <v>456</v>
      </c>
      <c r="E64" s="30">
        <f>(C64-D64)</f>
        <v>0</v>
      </c>
      <c r="F64" s="25"/>
      <c r="G64" s="25"/>
      <c r="H64" s="19"/>
    </row>
    <row r="65" spans="2:8" ht="14.5" thickTop="1" thickBot="1" x14ac:dyDescent="0.3">
      <c r="B65" s="28" t="s">
        <v>58</v>
      </c>
      <c r="C65" s="22">
        <v>501</v>
      </c>
      <c r="D65" s="21">
        <v>35</v>
      </c>
      <c r="E65" s="25"/>
      <c r="F65" s="25"/>
      <c r="G65" s="25"/>
      <c r="H65" s="19"/>
    </row>
    <row r="66" spans="2:8" ht="14.5" thickTop="1" thickBot="1" x14ac:dyDescent="0.3">
      <c r="B66" s="28" t="s">
        <v>59</v>
      </c>
      <c r="C66" s="23">
        <v>80</v>
      </c>
      <c r="D66" s="21">
        <v>80</v>
      </c>
      <c r="E66" s="35">
        <f>(C66-D66)</f>
        <v>0</v>
      </c>
      <c r="F66" s="25" t="s">
        <v>57</v>
      </c>
      <c r="G66" s="25"/>
      <c r="H66" s="19"/>
    </row>
    <row r="67" spans="2:8" ht="14.5" thickTop="1" thickBot="1" x14ac:dyDescent="0.3">
      <c r="B67" s="31" t="s">
        <v>40</v>
      </c>
      <c r="C67" s="34">
        <v>10</v>
      </c>
      <c r="D67" s="33">
        <v>10</v>
      </c>
      <c r="E67" s="35">
        <f>(C67-D67)</f>
        <v>0</v>
      </c>
      <c r="F67" s="25" t="s">
        <v>49</v>
      </c>
      <c r="G67" s="25"/>
      <c r="H67" s="19"/>
    </row>
    <row r="68" spans="2:8" ht="14.5" thickTop="1" thickBot="1" x14ac:dyDescent="0.3">
      <c r="B68" s="28" t="s">
        <v>61</v>
      </c>
      <c r="C68" s="23">
        <v>782</v>
      </c>
      <c r="D68" s="21">
        <v>240</v>
      </c>
      <c r="E68" s="30">
        <f>(C68-D68)</f>
        <v>542</v>
      </c>
      <c r="F68" s="25"/>
      <c r="G68" s="25"/>
      <c r="H68" s="19"/>
    </row>
    <row r="69" spans="2:8" ht="14.5" thickTop="1" thickBot="1" x14ac:dyDescent="0.3">
      <c r="B69" s="26" t="s">
        <v>35</v>
      </c>
      <c r="C69" s="23">
        <v>1009</v>
      </c>
      <c r="D69" s="21">
        <v>0</v>
      </c>
      <c r="E69" s="30">
        <v>140</v>
      </c>
      <c r="F69" s="25" t="s">
        <v>50</v>
      </c>
      <c r="G69" s="25"/>
      <c r="H69" s="19"/>
    </row>
    <row r="70" spans="2:8" ht="14.5" thickTop="1" thickBot="1" x14ac:dyDescent="0.3">
      <c r="B70" s="33" t="s">
        <v>43</v>
      </c>
      <c r="C70" s="34">
        <v>541</v>
      </c>
      <c r="D70" s="33">
        <v>140</v>
      </c>
      <c r="E70" s="35"/>
      <c r="F70" s="25" t="s">
        <v>51</v>
      </c>
      <c r="G70" s="25"/>
      <c r="H70" s="19"/>
    </row>
    <row r="71" spans="2:8" ht="14.5" thickTop="1" thickBot="1" x14ac:dyDescent="0.3">
      <c r="B71" s="29" t="s">
        <v>41</v>
      </c>
      <c r="C71" s="23">
        <v>952</v>
      </c>
      <c r="D71" s="21"/>
      <c r="E71" s="25"/>
      <c r="F71" s="27" t="s">
        <v>52</v>
      </c>
      <c r="G71" s="25"/>
      <c r="H71" s="19"/>
    </row>
    <row r="72" spans="2:8" ht="14.5" thickTop="1" thickBot="1" x14ac:dyDescent="0.3">
      <c r="B72" s="29" t="s">
        <v>34</v>
      </c>
      <c r="C72" s="23">
        <v>834</v>
      </c>
      <c r="D72" s="21"/>
      <c r="E72" s="25"/>
      <c r="F72" s="27" t="s">
        <v>53</v>
      </c>
      <c r="G72" s="25"/>
      <c r="H72" s="19"/>
    </row>
    <row r="73" spans="2:8" ht="14.5" thickTop="1" thickBot="1" x14ac:dyDescent="0.3">
      <c r="B73" s="26" t="s">
        <v>36</v>
      </c>
      <c r="C73" s="23">
        <v>792</v>
      </c>
      <c r="D73" s="21">
        <v>40</v>
      </c>
      <c r="E73" s="30">
        <f>(C73-D73)</f>
        <v>752</v>
      </c>
      <c r="F73" s="27" t="s">
        <v>54</v>
      </c>
      <c r="G73" s="25"/>
      <c r="H73" s="19"/>
    </row>
    <row r="74" spans="2:8" ht="14.5" thickTop="1" thickBot="1" x14ac:dyDescent="0.3">
      <c r="B74" s="33" t="s">
        <v>42</v>
      </c>
      <c r="C74" s="34">
        <v>166</v>
      </c>
      <c r="D74" s="33">
        <v>166</v>
      </c>
      <c r="E74" s="30">
        <f>(C74-D74)</f>
        <v>0</v>
      </c>
      <c r="F74" s="27" t="s">
        <v>55</v>
      </c>
      <c r="G74" s="25"/>
      <c r="H74" s="19"/>
    </row>
    <row r="75" spans="2:8" ht="14.5" thickTop="1" thickBot="1" x14ac:dyDescent="0.3">
      <c r="B75" s="26" t="s">
        <v>28</v>
      </c>
      <c r="C75" s="23">
        <v>641</v>
      </c>
      <c r="D75" s="21">
        <v>140</v>
      </c>
      <c r="E75" s="30">
        <f>(C75-D75)</f>
        <v>501</v>
      </c>
      <c r="F75" s="27" t="s">
        <v>56</v>
      </c>
      <c r="G75" s="25"/>
      <c r="H75" s="19"/>
    </row>
    <row r="76" spans="2:8" ht="14.5" thickTop="1" thickBot="1" x14ac:dyDescent="0.3">
      <c r="B76" s="29" t="s">
        <v>29</v>
      </c>
      <c r="C76" s="23">
        <v>479</v>
      </c>
      <c r="D76" s="21"/>
      <c r="E76" s="25"/>
      <c r="F76" s="25"/>
      <c r="G76" s="25"/>
      <c r="H76" s="19"/>
    </row>
    <row r="77" spans="2:8" ht="28" thickTop="1" thickBot="1" x14ac:dyDescent="0.3">
      <c r="B77" s="26" t="s">
        <v>30</v>
      </c>
      <c r="C77" s="23">
        <v>350</v>
      </c>
      <c r="D77" s="21"/>
      <c r="E77" s="30">
        <f t="shared" ref="E77:E83" si="0">(C77-D77)</f>
        <v>350</v>
      </c>
      <c r="F77" s="25"/>
      <c r="G77" s="25"/>
      <c r="H77" s="19"/>
    </row>
    <row r="78" spans="2:8" ht="28" thickTop="1" thickBot="1" x14ac:dyDescent="0.3">
      <c r="B78" s="26" t="s">
        <v>31</v>
      </c>
      <c r="C78" s="23">
        <v>325</v>
      </c>
      <c r="D78" s="21"/>
      <c r="E78" s="30">
        <f t="shared" si="0"/>
        <v>325</v>
      </c>
      <c r="F78" s="25"/>
      <c r="G78" s="25"/>
      <c r="H78" s="19"/>
    </row>
    <row r="79" spans="2:8" ht="28" thickTop="1" thickBot="1" x14ac:dyDescent="0.3">
      <c r="B79" s="33" t="s">
        <v>32</v>
      </c>
      <c r="C79" s="34">
        <v>325</v>
      </c>
      <c r="D79" s="33"/>
      <c r="E79" s="35">
        <f t="shared" si="0"/>
        <v>325</v>
      </c>
      <c r="F79" s="25"/>
      <c r="G79" s="25"/>
      <c r="H79" s="19"/>
    </row>
    <row r="80" spans="2:8" ht="28" thickTop="1" thickBot="1" x14ac:dyDescent="0.3">
      <c r="B80" s="26" t="s">
        <v>33</v>
      </c>
      <c r="C80" s="23">
        <v>500</v>
      </c>
      <c r="D80" s="21"/>
      <c r="E80" s="30">
        <f t="shared" si="0"/>
        <v>500</v>
      </c>
      <c r="F80" s="25"/>
      <c r="G80" s="25"/>
      <c r="H80" s="19"/>
    </row>
    <row r="81" spans="2:8" ht="28" thickTop="1" thickBot="1" x14ac:dyDescent="0.3">
      <c r="B81" s="26" t="s">
        <v>37</v>
      </c>
      <c r="C81" s="23">
        <v>480</v>
      </c>
      <c r="D81" s="21"/>
      <c r="E81" s="30">
        <f t="shared" si="0"/>
        <v>480</v>
      </c>
      <c r="F81" s="25"/>
      <c r="G81" s="25"/>
      <c r="H81" s="19"/>
    </row>
    <row r="82" spans="2:8" ht="14.5" thickTop="1" thickBot="1" x14ac:dyDescent="0.3">
      <c r="B82" s="26" t="s">
        <v>44</v>
      </c>
      <c r="C82" s="23">
        <v>40</v>
      </c>
      <c r="D82" s="21">
        <v>60</v>
      </c>
      <c r="E82" s="30">
        <f t="shared" si="0"/>
        <v>-20</v>
      </c>
      <c r="F82" s="25"/>
      <c r="G82" s="25"/>
      <c r="H82" s="19"/>
    </row>
    <row r="83" spans="2:8" ht="28" thickTop="1" thickBot="1" x14ac:dyDescent="0.3">
      <c r="B83" s="26" t="s">
        <v>48</v>
      </c>
      <c r="C83" s="23">
        <v>80</v>
      </c>
      <c r="D83" s="21">
        <v>40</v>
      </c>
      <c r="E83" s="30">
        <f t="shared" si="0"/>
        <v>40</v>
      </c>
      <c r="F83" s="25"/>
      <c r="G83" s="25"/>
      <c r="H83" s="19"/>
    </row>
    <row r="84" spans="2:8" ht="28" thickTop="1" thickBot="1" x14ac:dyDescent="0.3">
      <c r="B84" s="33" t="s">
        <v>45</v>
      </c>
      <c r="C84" s="34">
        <v>200</v>
      </c>
      <c r="D84" s="33"/>
      <c r="E84" s="35"/>
      <c r="F84" s="25"/>
      <c r="G84" s="25"/>
      <c r="H84" s="19"/>
    </row>
    <row r="85" spans="2:8" ht="28" thickTop="1" thickBot="1" x14ac:dyDescent="0.3">
      <c r="B85" s="26" t="s">
        <v>46</v>
      </c>
      <c r="C85" s="23">
        <v>120</v>
      </c>
      <c r="D85" s="21">
        <v>80</v>
      </c>
      <c r="E85" s="30">
        <f>(C85-D85)</f>
        <v>40</v>
      </c>
      <c r="F85" s="25"/>
      <c r="G85" s="25"/>
      <c r="H85" s="19"/>
    </row>
    <row r="86" spans="2:8" ht="14.5" thickTop="1" thickBot="1" x14ac:dyDescent="0.3">
      <c r="B86" s="29" t="s">
        <v>47</v>
      </c>
      <c r="C86" s="23">
        <v>400</v>
      </c>
      <c r="D86" s="21"/>
      <c r="E86" s="30"/>
      <c r="F86" s="25"/>
      <c r="G86" s="25"/>
      <c r="H86" s="19"/>
    </row>
    <row r="87" spans="2:8" ht="14.5" thickTop="1" thickBot="1" x14ac:dyDescent="0.3">
      <c r="B87" s="29" t="s">
        <v>62</v>
      </c>
      <c r="C87" s="23">
        <v>220</v>
      </c>
      <c r="D87" s="21"/>
      <c r="E87" s="30"/>
      <c r="F87" s="24"/>
      <c r="G87" s="24"/>
    </row>
    <row r="88" spans="2:8" ht="14.5" thickTop="1" thickBot="1" x14ac:dyDescent="0.3">
      <c r="B88" s="29" t="s">
        <v>63</v>
      </c>
      <c r="C88" s="23">
        <v>220</v>
      </c>
      <c r="D88" s="21"/>
      <c r="E88" s="30"/>
    </row>
    <row r="89" spans="2:8" ht="14.5" thickTop="1" thickBot="1" x14ac:dyDescent="0.3">
      <c r="B89" s="29" t="s">
        <v>64</v>
      </c>
      <c r="C89" s="23">
        <v>220</v>
      </c>
      <c r="D89" s="21"/>
      <c r="E89" s="30"/>
    </row>
    <row r="90" spans="2:8" ht="14.5" thickTop="1" thickBot="1" x14ac:dyDescent="0.3">
      <c r="B90" s="29" t="s">
        <v>65</v>
      </c>
      <c r="C90" s="23">
        <v>220</v>
      </c>
      <c r="D90" s="21"/>
      <c r="E90" s="30"/>
    </row>
    <row r="91" spans="2:8" ht="14.5" thickTop="1" thickBot="1" x14ac:dyDescent="0.3">
      <c r="B91" s="29" t="s">
        <v>66</v>
      </c>
      <c r="C91" s="23">
        <v>220</v>
      </c>
      <c r="D91" s="21"/>
      <c r="E91" s="30"/>
    </row>
    <row r="92" spans="2:8" ht="14.5" thickTop="1" thickBot="1" x14ac:dyDescent="0.3">
      <c r="B92" s="29" t="s">
        <v>67</v>
      </c>
      <c r="C92" s="23">
        <v>220</v>
      </c>
      <c r="D92" s="21"/>
      <c r="E92" s="30"/>
    </row>
    <row r="93" spans="2:8" ht="14.5" thickTop="1" thickBot="1" x14ac:dyDescent="0.3">
      <c r="B93" s="29" t="s">
        <v>68</v>
      </c>
      <c r="C93" s="23">
        <v>220</v>
      </c>
      <c r="D93" s="21"/>
      <c r="E93" s="30"/>
    </row>
    <row r="94" spans="2:8" ht="14.5" thickTop="1" thickBot="1" x14ac:dyDescent="0.3">
      <c r="B94" s="29" t="s">
        <v>69</v>
      </c>
      <c r="C94" s="23">
        <v>220</v>
      </c>
      <c r="D94" s="21"/>
      <c r="E94" s="30"/>
    </row>
    <row r="95" spans="2:8" ht="14.5" thickTop="1" thickBot="1" x14ac:dyDescent="0.3">
      <c r="B95" s="29" t="s">
        <v>70</v>
      </c>
      <c r="C95" s="23">
        <v>192</v>
      </c>
      <c r="D95" s="21"/>
      <c r="E95" s="30"/>
    </row>
    <row r="96" spans="2:8" ht="14.5" thickTop="1" thickBot="1" x14ac:dyDescent="0.3">
      <c r="B96" s="29" t="s">
        <v>71</v>
      </c>
      <c r="C96" s="23">
        <v>176</v>
      </c>
      <c r="D96" s="21"/>
      <c r="E96" s="30"/>
    </row>
    <row r="97" spans="2:5" ht="14.5" thickTop="1" thickBot="1" x14ac:dyDescent="0.3">
      <c r="B97" s="29" t="s">
        <v>72</v>
      </c>
      <c r="C97" s="23">
        <v>176</v>
      </c>
      <c r="D97" s="21"/>
      <c r="E97" s="30"/>
    </row>
    <row r="98" spans="2:5" ht="14.5" thickTop="1" thickBot="1" x14ac:dyDescent="0.3">
      <c r="B98" s="29" t="s">
        <v>73</v>
      </c>
      <c r="C98" s="23">
        <v>176</v>
      </c>
      <c r="D98" s="21"/>
      <c r="E98" s="30"/>
    </row>
    <row r="99" spans="2:5" ht="14.5" thickTop="1" thickBot="1" x14ac:dyDescent="0.3">
      <c r="B99" s="29" t="s">
        <v>74</v>
      </c>
      <c r="C99" s="23">
        <v>192</v>
      </c>
      <c r="D99" s="21"/>
      <c r="E99" s="30"/>
    </row>
    <row r="100" spans="2:5" ht="14.5" thickTop="1" thickBot="1" x14ac:dyDescent="0.3">
      <c r="B100" s="29" t="s">
        <v>75</v>
      </c>
      <c r="C100" s="23">
        <v>192</v>
      </c>
      <c r="D100" s="21"/>
      <c r="E100" s="30"/>
    </row>
    <row r="101" spans="2:5" ht="14.5" thickTop="1" thickBot="1" x14ac:dyDescent="0.3">
      <c r="B101" s="29" t="s">
        <v>76</v>
      </c>
      <c r="C101" s="23">
        <v>240</v>
      </c>
      <c r="D101" s="21"/>
      <c r="E101" s="30"/>
    </row>
    <row r="102" spans="2:5" ht="14.5" thickTop="1" thickBot="1" x14ac:dyDescent="0.3">
      <c r="B102" s="29" t="s">
        <v>77</v>
      </c>
      <c r="C102" s="23">
        <v>240</v>
      </c>
      <c r="D102" s="21"/>
      <c r="E102" s="30"/>
    </row>
    <row r="103" spans="2:5" ht="14.5" thickTop="1" thickBot="1" x14ac:dyDescent="0.3">
      <c r="B103" s="29" t="s">
        <v>78</v>
      </c>
      <c r="C103" s="23">
        <v>240</v>
      </c>
      <c r="D103" s="21"/>
      <c r="E103" s="30"/>
    </row>
    <row r="104" spans="2:5" ht="14.5" thickTop="1" thickBot="1" x14ac:dyDescent="0.3">
      <c r="B104" s="29" t="s">
        <v>79</v>
      </c>
      <c r="C104" s="23">
        <v>240</v>
      </c>
      <c r="D104" s="21"/>
      <c r="E104" s="30"/>
    </row>
    <row r="105" spans="2:5" ht="14.5" thickTop="1" thickBot="1" x14ac:dyDescent="0.3">
      <c r="B105" s="29" t="s">
        <v>80</v>
      </c>
      <c r="C105" s="23">
        <v>240</v>
      </c>
      <c r="D105" s="21"/>
      <c r="E105" s="30"/>
    </row>
    <row r="106" spans="2:5" ht="14.5" thickTop="1" thickBot="1" x14ac:dyDescent="0.3">
      <c r="B106" s="29" t="s">
        <v>81</v>
      </c>
      <c r="C106" s="23">
        <v>240</v>
      </c>
      <c r="D106" s="21"/>
      <c r="E106" s="30"/>
    </row>
    <row r="107" spans="2:5" ht="14.5" thickTop="1" thickBot="1" x14ac:dyDescent="0.3">
      <c r="B107" s="29" t="s">
        <v>82</v>
      </c>
      <c r="C107" s="23">
        <v>240</v>
      </c>
      <c r="D107" s="21"/>
      <c r="E107" s="30"/>
    </row>
    <row r="108" spans="2:5" ht="14.5" thickTop="1" thickBot="1" x14ac:dyDescent="0.3">
      <c r="B108" s="29" t="s">
        <v>83</v>
      </c>
      <c r="C108" s="23">
        <v>240</v>
      </c>
      <c r="D108" s="21"/>
      <c r="E108" s="30"/>
    </row>
    <row r="109" spans="2:5" ht="14.5" thickTop="1" thickBot="1" x14ac:dyDescent="0.3">
      <c r="B109" s="29" t="s">
        <v>84</v>
      </c>
      <c r="C109" s="23">
        <v>240</v>
      </c>
      <c r="D109" s="21"/>
      <c r="E109" s="30"/>
    </row>
    <row r="110" spans="2:5" ht="14.5" thickTop="1" thickBot="1" x14ac:dyDescent="0.3">
      <c r="B110" s="29" t="s">
        <v>85</v>
      </c>
      <c r="C110" s="23">
        <v>240</v>
      </c>
      <c r="D110" s="21"/>
      <c r="E110" s="30"/>
    </row>
    <row r="111" spans="2:5" ht="14.5" thickTop="1" thickBot="1" x14ac:dyDescent="0.3">
      <c r="B111" s="29" t="s">
        <v>86</v>
      </c>
      <c r="C111" s="23">
        <v>240</v>
      </c>
      <c r="D111" s="21"/>
      <c r="E111" s="30"/>
    </row>
    <row r="112" spans="2:5" ht="14.5" thickTop="1" thickBot="1" x14ac:dyDescent="0.3">
      <c r="B112" s="29" t="s">
        <v>87</v>
      </c>
      <c r="C112" s="23">
        <v>96</v>
      </c>
      <c r="D112" s="21"/>
      <c r="E112" s="30"/>
    </row>
    <row r="113" spans="2:7" ht="14.5" thickTop="1" thickBot="1" x14ac:dyDescent="0.3">
      <c r="B113" s="29" t="s">
        <v>88</v>
      </c>
      <c r="C113" s="23">
        <v>240</v>
      </c>
      <c r="D113" s="21"/>
      <c r="E113" s="30"/>
    </row>
    <row r="114" spans="2:7" ht="14.5" thickTop="1" thickBot="1" x14ac:dyDescent="0.3">
      <c r="B114" s="29" t="s">
        <v>89</v>
      </c>
      <c r="C114" s="23">
        <v>96</v>
      </c>
      <c r="D114" s="21"/>
      <c r="E114" s="30"/>
    </row>
    <row r="115" spans="2:7" ht="14.5" thickTop="1" thickBot="1" x14ac:dyDescent="0.3">
      <c r="B115" s="29" t="s">
        <v>90</v>
      </c>
      <c r="C115" s="23">
        <v>240</v>
      </c>
      <c r="D115" s="21"/>
      <c r="E115" s="30"/>
    </row>
    <row r="116" spans="2:7" ht="14.5" thickTop="1" thickBot="1" x14ac:dyDescent="0.3">
      <c r="B116" s="29" t="s">
        <v>91</v>
      </c>
      <c r="C116" s="23">
        <v>240</v>
      </c>
      <c r="D116" s="21"/>
      <c r="E116" s="30"/>
    </row>
    <row r="117" spans="2:7" ht="14.5" thickTop="1" thickBot="1" x14ac:dyDescent="0.3">
      <c r="B117" s="29" t="s">
        <v>92</v>
      </c>
      <c r="C117" s="23">
        <v>240</v>
      </c>
      <c r="D117" s="21"/>
      <c r="E117" s="30"/>
    </row>
    <row r="118" spans="2:7" ht="14.5" thickTop="1" thickBot="1" x14ac:dyDescent="0.3">
      <c r="B118" s="29" t="s">
        <v>93</v>
      </c>
      <c r="C118" s="23">
        <v>240</v>
      </c>
      <c r="D118" s="21"/>
      <c r="E118" s="30"/>
    </row>
    <row r="119" spans="2:7" ht="14.5" thickTop="1" thickBot="1" x14ac:dyDescent="0.3">
      <c r="B119" s="29" t="s">
        <v>94</v>
      </c>
      <c r="C119" s="23">
        <v>528</v>
      </c>
      <c r="D119" s="21"/>
      <c r="E119" s="30"/>
    </row>
    <row r="120" spans="2:7" ht="14.5" thickTop="1" thickBot="1" x14ac:dyDescent="0.3">
      <c r="B120" s="33" t="s">
        <v>95</v>
      </c>
      <c r="C120" s="34">
        <v>504</v>
      </c>
      <c r="D120" s="33"/>
      <c r="E120" s="30"/>
    </row>
    <row r="121" spans="2:7" ht="14.5" thickTop="1" thickBot="1" x14ac:dyDescent="0.3">
      <c r="B121" s="29" t="s">
        <v>96</v>
      </c>
      <c r="C121" s="23">
        <v>384</v>
      </c>
      <c r="D121" s="21"/>
      <c r="E121" s="30"/>
    </row>
    <row r="122" spans="2:7" ht="14.5" thickTop="1" thickBot="1" x14ac:dyDescent="0.3">
      <c r="B122" s="29" t="s">
        <v>97</v>
      </c>
      <c r="C122" s="23">
        <v>528</v>
      </c>
      <c r="D122" s="21"/>
      <c r="E122" s="30"/>
    </row>
    <row r="123" spans="2:7" ht="14.5" thickTop="1" thickBot="1" x14ac:dyDescent="0.3">
      <c r="B123" s="29" t="s">
        <v>98</v>
      </c>
      <c r="C123" s="23">
        <v>528</v>
      </c>
      <c r="D123" s="21"/>
      <c r="E123" s="30"/>
    </row>
    <row r="124" spans="2:7" ht="14.5" thickTop="1" thickBot="1" x14ac:dyDescent="0.3">
      <c r="B124" s="29" t="s">
        <v>99</v>
      </c>
      <c r="C124" s="23">
        <v>440</v>
      </c>
      <c r="D124" s="21"/>
      <c r="E124" s="30"/>
    </row>
    <row r="125" spans="2:7" ht="14.5" thickTop="1" thickBot="1" x14ac:dyDescent="0.3">
      <c r="B125" s="29" t="s">
        <v>100</v>
      </c>
      <c r="C125" s="23">
        <v>768</v>
      </c>
      <c r="D125" s="21"/>
      <c r="E125" s="30"/>
    </row>
    <row r="126" spans="2:7" ht="14.5" thickTop="1" thickBot="1" x14ac:dyDescent="0.3">
      <c r="B126" s="29" t="s">
        <v>101</v>
      </c>
      <c r="C126" s="23">
        <v>420</v>
      </c>
      <c r="D126" s="21"/>
      <c r="E126" s="30"/>
    </row>
    <row r="127" spans="2:7" ht="14.5" thickTop="1" thickBot="1" x14ac:dyDescent="0.3">
      <c r="B127" s="26" t="s">
        <v>104</v>
      </c>
      <c r="C127" s="23">
        <v>670</v>
      </c>
      <c r="D127" s="21"/>
      <c r="E127" s="30"/>
    </row>
    <row r="128" spans="2:7" ht="41.5" thickTop="1" thickBot="1" x14ac:dyDescent="0.3">
      <c r="B128" s="29"/>
      <c r="C128" s="23"/>
      <c r="D128" s="21"/>
      <c r="E128" s="30"/>
      <c r="G128" s="36" t="s">
        <v>102</v>
      </c>
    </row>
    <row r="129" spans="2:7" ht="41.5" thickTop="1" thickBot="1" x14ac:dyDescent="0.3">
      <c r="B129" s="29"/>
      <c r="C129" s="23"/>
      <c r="D129" s="21"/>
      <c r="E129" s="30"/>
      <c r="G129" t="s">
        <v>103</v>
      </c>
    </row>
    <row r="130" spans="2:7" ht="14.5" thickTop="1" thickBot="1" x14ac:dyDescent="0.3">
      <c r="B130" s="29"/>
      <c r="C130" s="23"/>
      <c r="D130" s="21"/>
      <c r="E130" s="30"/>
    </row>
    <row r="131" spans="2:7" ht="14.5" thickTop="1" thickBot="1" x14ac:dyDescent="0.3">
      <c r="B131" s="29"/>
      <c r="C131" s="23"/>
      <c r="D131" s="21"/>
      <c r="E131" s="30"/>
    </row>
    <row r="132" spans="2:7" ht="14.5" thickTop="1" thickBot="1" x14ac:dyDescent="0.3">
      <c r="B132" s="29"/>
      <c r="C132" s="23"/>
      <c r="D132" s="21"/>
      <c r="E132" s="30"/>
    </row>
    <row r="133" spans="2:7" ht="14.5" thickTop="1" thickBot="1" x14ac:dyDescent="0.3">
      <c r="B133" s="29"/>
      <c r="C133" s="23"/>
      <c r="D133" s="21"/>
      <c r="E133" s="30"/>
    </row>
    <row r="134" spans="2:7" ht="14.5" thickTop="1" thickBot="1" x14ac:dyDescent="0.3">
      <c r="B134" s="29"/>
      <c r="C134" s="23"/>
      <c r="D134" s="21"/>
      <c r="E134" s="30"/>
    </row>
    <row r="135" spans="2:7" ht="14.5" thickTop="1" thickBot="1" x14ac:dyDescent="0.3">
      <c r="B135" s="29"/>
      <c r="C135" s="23"/>
      <c r="D135" s="21"/>
      <c r="E135" s="30"/>
    </row>
    <row r="136" spans="2:7" ht="14.5" thickTop="1" thickBot="1" x14ac:dyDescent="0.3">
      <c r="B136" s="29"/>
      <c r="C136" s="23"/>
      <c r="D136" s="21"/>
      <c r="E136" s="30"/>
    </row>
    <row r="137" spans="2:7" ht="14.5" thickTop="1" thickBot="1" x14ac:dyDescent="0.3">
      <c r="B137" s="29"/>
      <c r="C137" s="23"/>
      <c r="D137" s="21"/>
      <c r="E137" s="30"/>
    </row>
    <row r="138" spans="2:7" ht="14.5" thickTop="1" thickBot="1" x14ac:dyDescent="0.3">
      <c r="B138" s="29"/>
      <c r="C138" s="23"/>
      <c r="D138" s="21"/>
      <c r="E138" s="30"/>
    </row>
    <row r="139" spans="2:7" ht="14.5" thickTop="1" thickBot="1" x14ac:dyDescent="0.3">
      <c r="B139" s="29"/>
      <c r="C139" s="23"/>
      <c r="D139" s="21"/>
      <c r="E139" s="30"/>
    </row>
    <row r="140" spans="2:7" ht="14.5" thickTop="1" thickBot="1" x14ac:dyDescent="0.3">
      <c r="B140" s="29"/>
      <c r="C140" s="23"/>
      <c r="D140" s="21"/>
      <c r="E140" s="30"/>
    </row>
    <row r="141" spans="2:7" ht="14.5" thickTop="1" thickBot="1" x14ac:dyDescent="0.3">
      <c r="B141" s="29"/>
      <c r="C141" s="23"/>
      <c r="D141" s="21"/>
      <c r="E141" s="30"/>
    </row>
    <row r="142" spans="2:7" ht="14.5" thickTop="1" thickBot="1" x14ac:dyDescent="0.3">
      <c r="B142" s="29"/>
      <c r="C142" s="23"/>
      <c r="D142" s="21"/>
      <c r="E142" s="30"/>
    </row>
    <row r="143" spans="2:7" ht="14.5" thickTop="1" thickBot="1" x14ac:dyDescent="0.3">
      <c r="B143" s="29"/>
      <c r="C143" s="23"/>
      <c r="D143" s="21"/>
      <c r="E143" s="30"/>
    </row>
    <row r="144" spans="2:7" ht="14.5" thickTop="1" thickBot="1" x14ac:dyDescent="0.3">
      <c r="B144" s="29"/>
      <c r="C144" s="23"/>
      <c r="D144" s="21"/>
      <c r="E144" s="30"/>
    </row>
    <row r="145" spans="2:5" ht="14.5" thickTop="1" thickBot="1" x14ac:dyDescent="0.3">
      <c r="B145" s="29"/>
      <c r="C145" s="23"/>
      <c r="D145" s="21"/>
      <c r="E145" s="30"/>
    </row>
    <row r="146" spans="2:5" ht="14.5" thickTop="1" thickBot="1" x14ac:dyDescent="0.3">
      <c r="B146" s="29"/>
      <c r="C146" s="23"/>
      <c r="D146" s="21"/>
      <c r="E146" s="30"/>
    </row>
    <row r="147" spans="2:5" ht="14.5" thickTop="1" thickBot="1" x14ac:dyDescent="0.3">
      <c r="B147" s="29"/>
      <c r="C147" s="23"/>
      <c r="D147" s="21"/>
      <c r="E147" s="30"/>
    </row>
    <row r="148" spans="2:5" ht="14.5" thickTop="1" thickBot="1" x14ac:dyDescent="0.3">
      <c r="B148" s="29"/>
      <c r="C148" s="23"/>
      <c r="D148" s="21"/>
      <c r="E148" s="30"/>
    </row>
    <row r="149" spans="2:5" ht="14.5" thickTop="1" thickBot="1" x14ac:dyDescent="0.3">
      <c r="B149" s="29"/>
      <c r="C149" s="23"/>
      <c r="D149" s="21"/>
      <c r="E149" s="30"/>
    </row>
    <row r="150" spans="2:5" ht="14.5" thickTop="1" thickBot="1" x14ac:dyDescent="0.3">
      <c r="B150" s="29"/>
      <c r="C150" s="23"/>
      <c r="D150" s="21"/>
      <c r="E150" s="30"/>
    </row>
    <row r="151" spans="2:5" ht="14.5" thickTop="1" thickBot="1" x14ac:dyDescent="0.3"/>
  </sheetData>
  <mergeCells count="76">
    <mergeCell ref="I46:I53"/>
    <mergeCell ref="I37:I44"/>
    <mergeCell ref="E46:E53"/>
    <mergeCell ref="F46:F53"/>
    <mergeCell ref="G46:G53"/>
    <mergeCell ref="H46:H53"/>
    <mergeCell ref="F37:F44"/>
    <mergeCell ref="G37:G44"/>
    <mergeCell ref="H37:H44"/>
    <mergeCell ref="C37:C44"/>
    <mergeCell ref="C46:C53"/>
    <mergeCell ref="D46:D53"/>
    <mergeCell ref="D37:D44"/>
    <mergeCell ref="E37:E44"/>
    <mergeCell ref="B1:D1"/>
    <mergeCell ref="E1:F1"/>
    <mergeCell ref="C7:C8"/>
    <mergeCell ref="D7:D8"/>
    <mergeCell ref="E7:E8"/>
    <mergeCell ref="F7:F8"/>
    <mergeCell ref="C25:C26"/>
    <mergeCell ref="E23:E24"/>
    <mergeCell ref="E25:E26"/>
    <mergeCell ref="H28:H31"/>
    <mergeCell ref="G23:G24"/>
    <mergeCell ref="G25:G26"/>
    <mergeCell ref="D28:D31"/>
    <mergeCell ref="D25:D26"/>
    <mergeCell ref="C28:C29"/>
    <mergeCell ref="C30:C31"/>
    <mergeCell ref="F28:F31"/>
    <mergeCell ref="E28:E29"/>
    <mergeCell ref="E30:E31"/>
    <mergeCell ref="G28:G29"/>
    <mergeCell ref="G30:G31"/>
    <mergeCell ref="C13:C14"/>
    <mergeCell ref="C15:C16"/>
    <mergeCell ref="C18:C19"/>
    <mergeCell ref="C20:C21"/>
    <mergeCell ref="C23:C24"/>
    <mergeCell ref="I17:I18"/>
    <mergeCell ref="E18:E19"/>
    <mergeCell ref="G18:G19"/>
    <mergeCell ref="I20:I21"/>
    <mergeCell ref="E20:E21"/>
    <mergeCell ref="G20:G21"/>
    <mergeCell ref="F18:F19"/>
    <mergeCell ref="H18:H19"/>
    <mergeCell ref="I7:I11"/>
    <mergeCell ref="E13:E14"/>
    <mergeCell ref="G13:G14"/>
    <mergeCell ref="I15:I16"/>
    <mergeCell ref="E15:E16"/>
    <mergeCell ref="G15:G16"/>
    <mergeCell ref="G7:G8"/>
    <mergeCell ref="H7:H8"/>
    <mergeCell ref="F13:F14"/>
    <mergeCell ref="H13:H14"/>
    <mergeCell ref="F15:F16"/>
    <mergeCell ref="H15:H16"/>
    <mergeCell ref="D13:D14"/>
    <mergeCell ref="D15:D16"/>
    <mergeCell ref="D18:D19"/>
    <mergeCell ref="D20:D21"/>
    <mergeCell ref="D23:D24"/>
    <mergeCell ref="I30:I31"/>
    <mergeCell ref="I32:I33"/>
    <mergeCell ref="F20:F21"/>
    <mergeCell ref="H20:H21"/>
    <mergeCell ref="F23:F24"/>
    <mergeCell ref="H23:H24"/>
    <mergeCell ref="F25:F26"/>
    <mergeCell ref="H25:H26"/>
    <mergeCell ref="I22:I23"/>
    <mergeCell ref="I25:I26"/>
    <mergeCell ref="I27:I28"/>
  </mergeCells>
  <phoneticPr fontId="20" type="noConversion"/>
  <dataValidations count="9">
    <dataValidation allowBlank="1" showInputMessage="1" showErrorMessage="1" prompt="Bu çalışma sayfasında bir Ders Programı oluşturun. C2 hücresine Başlangıç Saatini, E2 hücresine süre aralığını ve B3 hücresine haftalık program başlangıcını girin." sqref="A1"/>
    <dataValidation allowBlank="1" showInputMessage="1" showErrorMessage="1" prompt="Bu sütundaki başlığın altına bu hafta içi günlerinin programını girin. Süre için bir hücreyi ya da hücreleri seçin; Giriş sekmesindeki seçenekleri kullanarak sınıflar için aralığı kapsayan hücreleri çözün/birleştirin." sqref="C3:I3"/>
    <dataValidation allowBlank="1" showInputMessage="1" showErrorMessage="1" prompt="Zaman, bu sütundaki bu başlığın altında otomatik olarak güncelleştirilir." sqref="B3"/>
    <dataValidation allowBlank="1" showInputMessage="1" showErrorMessage="1" prompt="Sağdaki hücreye Başlangıç Zamanını girin" sqref="B2"/>
    <dataValidation allowBlank="1" showInputMessage="1" showErrorMessage="1" prompt="Bu hücreye Başlangıç Zamanını girin" sqref="C2"/>
    <dataValidation allowBlank="1" showInputMessage="1" showErrorMessage="1" prompt="Sağdaki hücreye dakika cinsinden Zaman Aralığını girin" sqref="D2"/>
    <dataValidation allowBlank="1" showInputMessage="1" showErrorMessage="1" prompt="Bu hücreye dakika cinsinden Zaman Aralığını girin" sqref="E2"/>
    <dataValidation allowBlank="1" showInputMessage="1" showErrorMessage="1" prompt="Bu çalışma kitabının başlığı bu hücrededir. Sağdaki hücreye dönem ismini girin" sqref="B1:D1"/>
    <dataValidation allowBlank="1" showInputMessage="1" showErrorMessage="1" prompt="Bu hücreye dönem ismini girin" sqref="E1:F1"/>
  </dataValidations>
  <hyperlinks>
    <hyperlink ref="G128" r:id="rId1"/>
  </hyperlinks>
  <pageMargins left="0.7" right="0.7" top="0.75" bottom="0.75" header="0.3" footer="0.3"/>
  <pageSetup paperSize="9" orientation="portrait" horizontalDpi="4294967295" verticalDpi="4294967295"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K151"/>
  <sheetViews>
    <sheetView topLeftCell="B22" zoomScale="85" zoomScaleNormal="85" workbookViewId="0">
      <selection activeCell="E20" sqref="E20:E21"/>
    </sheetView>
  </sheetViews>
  <sheetFormatPr defaultRowHeight="14" thickBottom="1" x14ac:dyDescent="0.3"/>
  <cols>
    <col min="1" max="1" width="1.78515625" customWidth="1"/>
    <col min="2" max="2" width="20.78515625" customWidth="1"/>
    <col min="3" max="9" width="18.78515625" customWidth="1"/>
    <col min="10" max="10" width="2.28515625" customWidth="1"/>
    <col min="11" max="11" width="17.5" customWidth="1"/>
  </cols>
  <sheetData>
    <row r="1" spans="2:11" ht="60" customHeight="1" thickBot="1" x14ac:dyDescent="0.3">
      <c r="B1" s="498" t="s">
        <v>18</v>
      </c>
      <c r="C1" s="499"/>
      <c r="D1" s="500"/>
      <c r="E1" s="501"/>
      <c r="F1" s="502"/>
    </row>
    <row r="2" spans="2:11" ht="30" customHeight="1" thickBot="1" x14ac:dyDescent="0.3">
      <c r="B2" s="5" t="s">
        <v>0</v>
      </c>
      <c r="C2" s="7">
        <v>0.3125</v>
      </c>
      <c r="D2" s="5" t="s">
        <v>3</v>
      </c>
      <c r="E2" s="1">
        <v>30</v>
      </c>
      <c r="F2" s="6" t="s">
        <v>6</v>
      </c>
    </row>
    <row r="3" spans="2:11" ht="30" customHeight="1" thickBot="1" x14ac:dyDescent="0.3">
      <c r="B3" s="2" t="s">
        <v>1</v>
      </c>
      <c r="C3" s="3" t="s">
        <v>2</v>
      </c>
      <c r="D3" s="3" t="s">
        <v>4</v>
      </c>
      <c r="E3" s="3" t="s">
        <v>5</v>
      </c>
      <c r="F3" s="3" t="s">
        <v>7</v>
      </c>
      <c r="G3" s="3" t="s">
        <v>8</v>
      </c>
      <c r="H3" s="3" t="s">
        <v>9</v>
      </c>
      <c r="I3" s="4" t="s">
        <v>10</v>
      </c>
      <c r="J3" t="s">
        <v>11</v>
      </c>
    </row>
    <row r="4" spans="2:11" ht="30" customHeight="1" thickBot="1" x14ac:dyDescent="0.3">
      <c r="B4" s="8">
        <v>0.375</v>
      </c>
      <c r="C4" s="44" t="s">
        <v>15</v>
      </c>
      <c r="D4" s="44" t="s">
        <v>15</v>
      </c>
      <c r="E4" s="44" t="s">
        <v>15</v>
      </c>
      <c r="F4" s="44" t="s">
        <v>15</v>
      </c>
      <c r="G4" s="44" t="s">
        <v>15</v>
      </c>
      <c r="H4" s="44" t="s">
        <v>15</v>
      </c>
      <c r="I4" s="44" t="s">
        <v>15</v>
      </c>
      <c r="J4" t="s">
        <v>11</v>
      </c>
      <c r="K4" s="14" t="s">
        <v>14</v>
      </c>
    </row>
    <row r="5" spans="2:11" ht="30" customHeight="1" thickBot="1" x14ac:dyDescent="0.3">
      <c r="B5" s="9">
        <v>0.39583333333333331</v>
      </c>
      <c r="C5" s="44" t="s">
        <v>15</v>
      </c>
      <c r="D5" s="44" t="s">
        <v>15</v>
      </c>
      <c r="E5" s="44" t="s">
        <v>15</v>
      </c>
      <c r="F5" s="44" t="s">
        <v>15</v>
      </c>
      <c r="G5" s="44" t="s">
        <v>15</v>
      </c>
      <c r="H5" s="44" t="s">
        <v>15</v>
      </c>
      <c r="I5" s="44" t="s">
        <v>15</v>
      </c>
      <c r="K5" s="12" t="s">
        <v>13</v>
      </c>
    </row>
    <row r="6" spans="2:11" ht="30" customHeight="1" thickBot="1" x14ac:dyDescent="0.3">
      <c r="B6" s="8">
        <v>0.41666666666666669</v>
      </c>
      <c r="C6" s="44" t="s">
        <v>15</v>
      </c>
      <c r="D6" s="44" t="s">
        <v>15</v>
      </c>
      <c r="E6" s="44" t="s">
        <v>15</v>
      </c>
      <c r="F6" s="44" t="s">
        <v>15</v>
      </c>
      <c r="G6" s="44" t="s">
        <v>15</v>
      </c>
      <c r="H6" s="44" t="s">
        <v>15</v>
      </c>
      <c r="I6" s="44" t="s">
        <v>15</v>
      </c>
      <c r="K6" s="11" t="s">
        <v>16</v>
      </c>
    </row>
    <row r="7" spans="2:11" ht="30" customHeight="1" thickBot="1" x14ac:dyDescent="0.3">
      <c r="B7" s="9">
        <v>0.4375</v>
      </c>
      <c r="C7" s="508" t="s">
        <v>107</v>
      </c>
      <c r="D7" s="508" t="s">
        <v>107</v>
      </c>
      <c r="E7" s="508" t="s">
        <v>107</v>
      </c>
      <c r="F7" s="508" t="s">
        <v>107</v>
      </c>
      <c r="G7" s="508" t="s">
        <v>107</v>
      </c>
      <c r="H7" s="508" t="s">
        <v>107</v>
      </c>
      <c r="I7" s="505" t="s">
        <v>110</v>
      </c>
      <c r="K7" s="14" t="s">
        <v>14</v>
      </c>
    </row>
    <row r="8" spans="2:11" ht="30" customHeight="1" thickBot="1" x14ac:dyDescent="0.3">
      <c r="B8" s="8">
        <v>0.45833333333333331</v>
      </c>
      <c r="C8" s="497"/>
      <c r="D8" s="497"/>
      <c r="E8" s="497"/>
      <c r="F8" s="497"/>
      <c r="G8" s="497"/>
      <c r="H8" s="497"/>
      <c r="I8" s="506"/>
      <c r="K8" s="17" t="s">
        <v>17</v>
      </c>
    </row>
    <row r="9" spans="2:11" ht="30" customHeight="1" thickBot="1" x14ac:dyDescent="0.3">
      <c r="B9" s="9">
        <v>0.47916666666666669</v>
      </c>
      <c r="C9" s="15" t="s">
        <v>12</v>
      </c>
      <c r="D9" s="15" t="s">
        <v>12</v>
      </c>
      <c r="E9" s="15" t="s">
        <v>12</v>
      </c>
      <c r="F9" s="15" t="s">
        <v>12</v>
      </c>
      <c r="G9" s="15" t="s">
        <v>12</v>
      </c>
      <c r="H9" s="15" t="s">
        <v>12</v>
      </c>
      <c r="I9" s="506"/>
      <c r="K9" s="10" t="s">
        <v>12</v>
      </c>
    </row>
    <row r="10" spans="2:11" ht="30" customHeight="1" thickBot="1" x14ac:dyDescent="0.3">
      <c r="B10" s="8">
        <v>0.5</v>
      </c>
      <c r="C10" s="14" t="s">
        <v>109</v>
      </c>
      <c r="D10" s="14" t="s">
        <v>109</v>
      </c>
      <c r="E10" s="14" t="s">
        <v>109</v>
      </c>
      <c r="F10" s="14" t="s">
        <v>109</v>
      </c>
      <c r="G10" s="14" t="s">
        <v>109</v>
      </c>
      <c r="H10" s="14" t="s">
        <v>109</v>
      </c>
      <c r="I10" s="506"/>
      <c r="K10" s="10" t="s">
        <v>19</v>
      </c>
    </row>
    <row r="11" spans="2:11" ht="30" customHeight="1" thickBot="1" x14ac:dyDescent="0.3">
      <c r="B11" s="9">
        <v>0.52083333333333337</v>
      </c>
      <c r="C11" s="44" t="s">
        <v>15</v>
      </c>
      <c r="D11" s="44" t="s">
        <v>15</v>
      </c>
      <c r="E11" s="44" t="s">
        <v>15</v>
      </c>
      <c r="F11" s="44" t="s">
        <v>15</v>
      </c>
      <c r="G11" s="44" t="s">
        <v>15</v>
      </c>
      <c r="H11" s="44" t="s">
        <v>15</v>
      </c>
      <c r="I11" s="507"/>
      <c r="K11" s="47" t="s">
        <v>22</v>
      </c>
    </row>
    <row r="12" spans="2:11" ht="30" customHeight="1" thickBot="1" x14ac:dyDescent="0.3">
      <c r="B12" s="8">
        <v>0.54166666666666663</v>
      </c>
      <c r="C12" s="44" t="s">
        <v>15</v>
      </c>
      <c r="D12" s="44" t="s">
        <v>15</v>
      </c>
      <c r="E12" s="44" t="s">
        <v>15</v>
      </c>
      <c r="F12" s="44" t="s">
        <v>15</v>
      </c>
      <c r="G12" s="44" t="s">
        <v>15</v>
      </c>
      <c r="H12" s="44" t="s">
        <v>15</v>
      </c>
      <c r="I12" s="44" t="s">
        <v>15</v>
      </c>
      <c r="K12" s="47" t="s">
        <v>21</v>
      </c>
    </row>
    <row r="13" spans="2:11" ht="30" customHeight="1" thickBot="1" x14ac:dyDescent="0.3">
      <c r="B13" s="9">
        <v>0.5625</v>
      </c>
      <c r="C13" s="503" t="s">
        <v>121</v>
      </c>
      <c r="D13" s="504" t="s">
        <v>181</v>
      </c>
      <c r="E13" s="503" t="s">
        <v>121</v>
      </c>
      <c r="F13" s="504" t="s">
        <v>181</v>
      </c>
      <c r="G13" s="503" t="s">
        <v>122</v>
      </c>
      <c r="H13" s="504" t="s">
        <v>112</v>
      </c>
      <c r="I13" s="44" t="s">
        <v>15</v>
      </c>
      <c r="K13" s="46" t="s">
        <v>20</v>
      </c>
    </row>
    <row r="14" spans="2:11" ht="30" customHeight="1" thickBot="1" x14ac:dyDescent="0.3">
      <c r="B14" s="8">
        <v>0.58333333333333337</v>
      </c>
      <c r="C14" s="503"/>
      <c r="D14" s="497"/>
      <c r="E14" s="503"/>
      <c r="F14" s="497"/>
      <c r="G14" s="503"/>
      <c r="H14" s="497"/>
      <c r="I14" s="44" t="s">
        <v>15</v>
      </c>
    </row>
    <row r="15" spans="2:11" ht="30" customHeight="1" thickBot="1" x14ac:dyDescent="0.3">
      <c r="B15" s="9">
        <v>0.60416666666666663</v>
      </c>
      <c r="C15" s="503" t="s">
        <v>111</v>
      </c>
      <c r="D15" s="504" t="s">
        <v>182</v>
      </c>
      <c r="E15" s="503" t="s">
        <v>111</v>
      </c>
      <c r="F15" s="504" t="s">
        <v>112</v>
      </c>
      <c r="G15" s="503" t="s">
        <v>111</v>
      </c>
      <c r="H15" s="504" t="s">
        <v>112</v>
      </c>
      <c r="I15" s="503" t="s">
        <v>123</v>
      </c>
      <c r="K15" t="s">
        <v>105</v>
      </c>
    </row>
    <row r="16" spans="2:11" ht="30" customHeight="1" thickBot="1" x14ac:dyDescent="0.3">
      <c r="B16" s="8">
        <v>0.625</v>
      </c>
      <c r="C16" s="503"/>
      <c r="D16" s="497"/>
      <c r="E16" s="503"/>
      <c r="F16" s="497"/>
      <c r="G16" s="503"/>
      <c r="H16" s="497"/>
      <c r="I16" s="503"/>
      <c r="K16" t="s">
        <v>106</v>
      </c>
    </row>
    <row r="17" spans="2:11" ht="30" customHeight="1" thickBot="1" x14ac:dyDescent="0.3">
      <c r="B17" s="9">
        <v>0.64583333333333337</v>
      </c>
      <c r="C17" s="44" t="s">
        <v>15</v>
      </c>
      <c r="D17" s="44" t="s">
        <v>15</v>
      </c>
      <c r="E17" s="44" t="s">
        <v>15</v>
      </c>
      <c r="F17" s="44" t="s">
        <v>15</v>
      </c>
      <c r="G17" s="44" t="s">
        <v>15</v>
      </c>
      <c r="H17" s="44" t="s">
        <v>15</v>
      </c>
      <c r="I17" s="503" t="s">
        <v>111</v>
      </c>
    </row>
    <row r="18" spans="2:11" ht="30" customHeight="1" thickBot="1" x14ac:dyDescent="0.3">
      <c r="B18" s="8">
        <v>0.66666666666666663</v>
      </c>
      <c r="C18" s="503" t="s">
        <v>167</v>
      </c>
      <c r="D18" s="504" t="s">
        <v>202</v>
      </c>
      <c r="E18" s="503" t="s">
        <v>168</v>
      </c>
      <c r="F18" s="504" t="s">
        <v>203</v>
      </c>
      <c r="G18" s="503" t="s">
        <v>114</v>
      </c>
      <c r="H18" s="504" t="s">
        <v>203</v>
      </c>
      <c r="I18" s="503"/>
    </row>
    <row r="19" spans="2:11" ht="30" customHeight="1" thickBot="1" x14ac:dyDescent="0.3">
      <c r="B19" s="9">
        <v>0.6875</v>
      </c>
      <c r="C19" s="503"/>
      <c r="D19" s="497"/>
      <c r="E19" s="503"/>
      <c r="F19" s="497"/>
      <c r="G19" s="503"/>
      <c r="H19" s="497"/>
      <c r="I19" s="44" t="s">
        <v>15</v>
      </c>
    </row>
    <row r="20" spans="2:11" ht="30" customHeight="1" thickBot="1" x14ac:dyDescent="0.3">
      <c r="B20" s="8">
        <v>0.70833333333333337</v>
      </c>
      <c r="C20" s="503" t="s">
        <v>114</v>
      </c>
      <c r="D20" s="504" t="s">
        <v>116</v>
      </c>
      <c r="E20" s="503" t="s">
        <v>168</v>
      </c>
      <c r="F20" s="504" t="s">
        <v>203</v>
      </c>
      <c r="G20" s="503" t="s">
        <v>114</v>
      </c>
      <c r="H20" s="504" t="s">
        <v>116</v>
      </c>
      <c r="I20" s="503" t="s">
        <v>169</v>
      </c>
      <c r="K20" t="s">
        <v>108</v>
      </c>
    </row>
    <row r="21" spans="2:11" ht="30" customHeight="1" thickBot="1" x14ac:dyDescent="0.3">
      <c r="B21" s="9">
        <v>0.72916666666666663</v>
      </c>
      <c r="C21" s="503"/>
      <c r="D21" s="497"/>
      <c r="E21" s="503"/>
      <c r="F21" s="497"/>
      <c r="G21" s="503"/>
      <c r="H21" s="497"/>
      <c r="I21" s="503"/>
    </row>
    <row r="22" spans="2:11" ht="30" customHeight="1" thickBot="1" x14ac:dyDescent="0.3">
      <c r="B22" s="8">
        <v>0.75</v>
      </c>
      <c r="C22" s="44" t="s">
        <v>15</v>
      </c>
      <c r="D22" s="44" t="s">
        <v>15</v>
      </c>
      <c r="E22" s="45" t="s">
        <v>15</v>
      </c>
      <c r="F22" s="44" t="s">
        <v>15</v>
      </c>
      <c r="G22" s="45" t="s">
        <v>15</v>
      </c>
      <c r="H22" s="44" t="s">
        <v>15</v>
      </c>
      <c r="I22" s="503" t="s">
        <v>114</v>
      </c>
    </row>
    <row r="23" spans="2:11" ht="30" customHeight="1" thickBot="1" x14ac:dyDescent="0.3">
      <c r="B23" s="9">
        <v>0.77083333333333337</v>
      </c>
      <c r="C23" s="503" t="s">
        <v>154</v>
      </c>
      <c r="D23" s="504" t="s">
        <v>117</v>
      </c>
      <c r="E23" s="503" t="s">
        <v>155</v>
      </c>
      <c r="F23" s="504" t="s">
        <v>192</v>
      </c>
      <c r="G23" s="503" t="s">
        <v>157</v>
      </c>
      <c r="H23" s="504" t="s">
        <v>192</v>
      </c>
      <c r="I23" s="503"/>
    </row>
    <row r="24" spans="2:11" ht="30" customHeight="1" thickBot="1" x14ac:dyDescent="0.3">
      <c r="B24" s="8">
        <v>0.79166666666666663</v>
      </c>
      <c r="C24" s="503"/>
      <c r="D24" s="497"/>
      <c r="E24" s="503"/>
      <c r="F24" s="497"/>
      <c r="G24" s="503"/>
      <c r="H24" s="497"/>
      <c r="I24" s="44" t="s">
        <v>15</v>
      </c>
    </row>
    <row r="25" spans="2:11" ht="30" customHeight="1" thickBot="1" x14ac:dyDescent="0.3">
      <c r="B25" s="9">
        <v>0.83333333333333337</v>
      </c>
      <c r="C25" s="503" t="s">
        <v>154</v>
      </c>
      <c r="D25" s="504" t="s">
        <v>117</v>
      </c>
      <c r="E25" s="503" t="s">
        <v>156</v>
      </c>
      <c r="F25" s="504" t="s">
        <v>191</v>
      </c>
      <c r="G25" s="503" t="s">
        <v>156</v>
      </c>
      <c r="H25" s="504" t="s">
        <v>117</v>
      </c>
      <c r="I25" s="503" t="s">
        <v>154</v>
      </c>
    </row>
    <row r="26" spans="2:11" ht="30" customHeight="1" thickBot="1" x14ac:dyDescent="0.3">
      <c r="B26" s="8">
        <v>0.85416666666666663</v>
      </c>
      <c r="C26" s="503"/>
      <c r="D26" s="497"/>
      <c r="E26" s="503"/>
      <c r="F26" s="497"/>
      <c r="G26" s="503"/>
      <c r="H26" s="497"/>
      <c r="I26" s="503"/>
    </row>
    <row r="27" spans="2:11" ht="30" customHeight="1" thickBot="1" x14ac:dyDescent="0.3">
      <c r="B27" s="9">
        <v>0.875</v>
      </c>
      <c r="C27" s="44" t="s">
        <v>15</v>
      </c>
      <c r="D27" s="45" t="s">
        <v>15</v>
      </c>
      <c r="E27" s="45" t="s">
        <v>15</v>
      </c>
      <c r="F27" s="44" t="s">
        <v>15</v>
      </c>
      <c r="G27" s="45" t="s">
        <v>15</v>
      </c>
      <c r="H27" s="45" t="s">
        <v>15</v>
      </c>
      <c r="I27" s="503" t="s">
        <v>154</v>
      </c>
    </row>
    <row r="28" spans="2:11" ht="30" customHeight="1" thickBot="1" x14ac:dyDescent="0.3">
      <c r="B28" s="8">
        <v>0.89583333333333337</v>
      </c>
      <c r="C28" s="509" t="s">
        <v>118</v>
      </c>
      <c r="D28" s="503" t="s">
        <v>115</v>
      </c>
      <c r="E28" s="509" t="s">
        <v>118</v>
      </c>
      <c r="F28" s="503" t="s">
        <v>149</v>
      </c>
      <c r="G28" s="509" t="s">
        <v>118</v>
      </c>
      <c r="H28" s="503" t="s">
        <v>115</v>
      </c>
      <c r="I28" s="503"/>
    </row>
    <row r="29" spans="2:11" ht="30" customHeight="1" thickBot="1" x14ac:dyDescent="0.3">
      <c r="B29" s="9">
        <v>0.91666666666666663</v>
      </c>
      <c r="C29" s="497"/>
      <c r="D29" s="503"/>
      <c r="E29" s="497"/>
      <c r="F29" s="503"/>
      <c r="G29" s="497"/>
      <c r="H29" s="503"/>
      <c r="I29" s="45" t="s">
        <v>15</v>
      </c>
    </row>
    <row r="30" spans="2:11" ht="30" customHeight="1" thickBot="1" x14ac:dyDescent="0.3">
      <c r="B30" s="8">
        <v>0.9375</v>
      </c>
      <c r="C30" s="497"/>
      <c r="D30" s="503" t="s">
        <v>115</v>
      </c>
      <c r="E30" s="497"/>
      <c r="F30" s="503" t="s">
        <v>115</v>
      </c>
      <c r="G30" s="497"/>
      <c r="H30" s="503" t="s">
        <v>115</v>
      </c>
      <c r="I30" s="509" t="s">
        <v>118</v>
      </c>
    </row>
    <row r="31" spans="2:11" ht="30" customHeight="1" thickBot="1" x14ac:dyDescent="0.3">
      <c r="B31" s="9">
        <v>0.95833333333333337</v>
      </c>
      <c r="C31" s="510"/>
      <c r="D31" s="503"/>
      <c r="E31" s="510"/>
      <c r="F31" s="503"/>
      <c r="G31" s="510"/>
      <c r="H31" s="503"/>
      <c r="I31" s="497"/>
    </row>
    <row r="32" spans="2:11" ht="30" customHeight="1" thickBot="1" x14ac:dyDescent="0.3">
      <c r="B32" s="8">
        <v>0.97916666666666663</v>
      </c>
      <c r="C32" s="44" t="s">
        <v>15</v>
      </c>
      <c r="D32" s="44" t="s">
        <v>15</v>
      </c>
      <c r="E32" s="44" t="s">
        <v>15</v>
      </c>
      <c r="F32" s="44" t="s">
        <v>15</v>
      </c>
      <c r="G32" s="44" t="s">
        <v>15</v>
      </c>
      <c r="H32" s="44" t="s">
        <v>15</v>
      </c>
      <c r="I32" s="497"/>
    </row>
    <row r="33" spans="2:9" ht="30" customHeight="1" thickBot="1" x14ac:dyDescent="0.3">
      <c r="B33" s="70">
        <v>1</v>
      </c>
      <c r="C33" s="10" t="s">
        <v>19</v>
      </c>
      <c r="D33" s="10" t="s">
        <v>19</v>
      </c>
      <c r="E33" s="10" t="s">
        <v>19</v>
      </c>
      <c r="F33" s="10" t="s">
        <v>19</v>
      </c>
      <c r="G33" s="10" t="s">
        <v>19</v>
      </c>
      <c r="H33" s="10" t="s">
        <v>19</v>
      </c>
      <c r="I33" s="510"/>
    </row>
    <row r="34" spans="2:9" ht="30" customHeight="1" thickBot="1" x14ac:dyDescent="0.3">
      <c r="B34" s="9"/>
      <c r="C34" s="13" t="s">
        <v>15</v>
      </c>
      <c r="D34" s="13" t="s">
        <v>15</v>
      </c>
      <c r="E34" s="13" t="s">
        <v>15</v>
      </c>
      <c r="F34" s="13" t="s">
        <v>15</v>
      </c>
      <c r="G34" s="13" t="s">
        <v>15</v>
      </c>
      <c r="H34" s="13" t="s">
        <v>15</v>
      </c>
      <c r="I34" s="13" t="s">
        <v>15</v>
      </c>
    </row>
    <row r="35" spans="2:9" ht="30" customHeight="1" thickBot="1" x14ac:dyDescent="0.3">
      <c r="B35" s="8"/>
      <c r="C35" s="13" t="s">
        <v>15</v>
      </c>
      <c r="D35" s="13" t="s">
        <v>15</v>
      </c>
      <c r="E35" s="13" t="s">
        <v>15</v>
      </c>
      <c r="F35" s="13" t="s">
        <v>15</v>
      </c>
      <c r="G35" s="13" t="s">
        <v>15</v>
      </c>
      <c r="H35" s="13" t="s">
        <v>15</v>
      </c>
      <c r="I35" s="13" t="s">
        <v>15</v>
      </c>
    </row>
    <row r="36" spans="2:9" ht="30" customHeight="1" thickBot="1" x14ac:dyDescent="0.3">
      <c r="B36" s="9"/>
      <c r="C36" s="13" t="s">
        <v>15</v>
      </c>
      <c r="D36" s="13" t="s">
        <v>15</v>
      </c>
      <c r="E36" s="13" t="s">
        <v>15</v>
      </c>
      <c r="F36" s="13" t="s">
        <v>15</v>
      </c>
      <c r="G36" s="13" t="s">
        <v>15</v>
      </c>
      <c r="H36" s="13" t="s">
        <v>15</v>
      </c>
      <c r="I36" s="13" t="s">
        <v>15</v>
      </c>
    </row>
    <row r="37" spans="2:9" ht="30" customHeight="1" thickBot="1" x14ac:dyDescent="0.3">
      <c r="B37" s="9"/>
      <c r="C37" s="494" t="s">
        <v>15</v>
      </c>
      <c r="D37" s="494" t="s">
        <v>15</v>
      </c>
      <c r="E37" s="494" t="s">
        <v>15</v>
      </c>
      <c r="F37" s="494" t="s">
        <v>15</v>
      </c>
      <c r="G37" s="494" t="s">
        <v>15</v>
      </c>
      <c r="H37" s="494" t="s">
        <v>15</v>
      </c>
      <c r="I37" s="494" t="s">
        <v>15</v>
      </c>
    </row>
    <row r="38" spans="2:9" ht="30" customHeight="1" thickBot="1" x14ac:dyDescent="0.3">
      <c r="B38" s="9"/>
      <c r="C38" s="497"/>
      <c r="D38" s="497"/>
      <c r="E38" s="497"/>
      <c r="F38" s="497"/>
      <c r="G38" s="497"/>
      <c r="H38" s="497"/>
      <c r="I38" s="497"/>
    </row>
    <row r="39" spans="2:9" ht="30" customHeight="1" thickBot="1" x14ac:dyDescent="0.3">
      <c r="B39" s="9"/>
      <c r="C39" s="497"/>
      <c r="D39" s="497"/>
      <c r="E39" s="497"/>
      <c r="F39" s="497"/>
      <c r="G39" s="497"/>
      <c r="H39" s="497"/>
      <c r="I39" s="497"/>
    </row>
    <row r="40" spans="2:9" ht="30" customHeight="1" thickBot="1" x14ac:dyDescent="0.3">
      <c r="B40" s="9"/>
      <c r="C40" s="497"/>
      <c r="D40" s="497"/>
      <c r="E40" s="497"/>
      <c r="F40" s="497"/>
      <c r="G40" s="497"/>
      <c r="H40" s="497"/>
      <c r="I40" s="497"/>
    </row>
    <row r="41" spans="2:9" ht="30" customHeight="1" thickBot="1" x14ac:dyDescent="0.3">
      <c r="B41" s="9"/>
      <c r="C41" s="497"/>
      <c r="D41" s="497"/>
      <c r="E41" s="497"/>
      <c r="F41" s="497"/>
      <c r="G41" s="497"/>
      <c r="H41" s="497"/>
      <c r="I41" s="497"/>
    </row>
    <row r="42" spans="2:9" ht="30" customHeight="1" thickBot="1" x14ac:dyDescent="0.3">
      <c r="B42" s="9"/>
      <c r="C42" s="497"/>
      <c r="D42" s="497"/>
      <c r="E42" s="497"/>
      <c r="F42" s="497"/>
      <c r="G42" s="497"/>
      <c r="H42" s="497"/>
      <c r="I42" s="497"/>
    </row>
    <row r="43" spans="2:9" ht="30" customHeight="1" thickBot="1" x14ac:dyDescent="0.3">
      <c r="B43" s="9"/>
      <c r="C43" s="497"/>
      <c r="D43" s="497"/>
      <c r="E43" s="497"/>
      <c r="F43" s="497"/>
      <c r="G43" s="497"/>
      <c r="H43" s="497"/>
      <c r="I43" s="497"/>
    </row>
    <row r="44" spans="2:9" ht="30" customHeight="1" thickBot="1" x14ac:dyDescent="0.3">
      <c r="B44" s="9"/>
      <c r="C44" s="497"/>
      <c r="D44" s="497"/>
      <c r="E44" s="497"/>
      <c r="F44" s="497"/>
      <c r="G44" s="497"/>
      <c r="H44" s="497"/>
      <c r="I44" s="497"/>
    </row>
    <row r="45" spans="2:9" ht="30" customHeight="1" thickBot="1" x14ac:dyDescent="0.3">
      <c r="B45" s="9"/>
      <c r="C45" s="16" t="s">
        <v>15</v>
      </c>
      <c r="D45" s="16" t="s">
        <v>15</v>
      </c>
      <c r="E45" s="16" t="s">
        <v>15</v>
      </c>
      <c r="F45" s="16" t="s">
        <v>15</v>
      </c>
      <c r="G45" s="16" t="s">
        <v>15</v>
      </c>
      <c r="H45" s="16" t="s">
        <v>15</v>
      </c>
      <c r="I45" s="16" t="s">
        <v>15</v>
      </c>
    </row>
    <row r="46" spans="2:9" ht="30" customHeight="1" thickBot="1" x14ac:dyDescent="0.3">
      <c r="B46" s="9"/>
      <c r="C46" s="494" t="s">
        <v>15</v>
      </c>
      <c r="D46" s="494" t="s">
        <v>15</v>
      </c>
      <c r="E46" s="494" t="s">
        <v>15</v>
      </c>
      <c r="F46" s="494" t="s">
        <v>15</v>
      </c>
      <c r="G46" s="494" t="s">
        <v>15</v>
      </c>
      <c r="H46" s="494" t="s">
        <v>15</v>
      </c>
      <c r="I46" s="494" t="s">
        <v>15</v>
      </c>
    </row>
    <row r="47" spans="2:9" ht="30" customHeight="1" thickBot="1" x14ac:dyDescent="0.3">
      <c r="B47" s="9"/>
      <c r="C47" s="495"/>
      <c r="D47" s="495"/>
      <c r="E47" s="495"/>
      <c r="F47" s="495"/>
      <c r="G47" s="495"/>
      <c r="H47" s="495"/>
      <c r="I47" s="495"/>
    </row>
    <row r="48" spans="2:9" ht="30" customHeight="1" thickBot="1" x14ac:dyDescent="0.3">
      <c r="B48" s="9"/>
      <c r="C48" s="495"/>
      <c r="D48" s="495"/>
      <c r="E48" s="495"/>
      <c r="F48" s="495"/>
      <c r="G48" s="495"/>
      <c r="H48" s="495"/>
      <c r="I48" s="495"/>
    </row>
    <row r="49" spans="2:9" ht="30" customHeight="1" thickBot="1" x14ac:dyDescent="0.3">
      <c r="B49" s="9"/>
      <c r="C49" s="495"/>
      <c r="D49" s="495"/>
      <c r="E49" s="495"/>
      <c r="F49" s="495"/>
      <c r="G49" s="495"/>
      <c r="H49" s="495"/>
      <c r="I49" s="495"/>
    </row>
    <row r="50" spans="2:9" ht="30" customHeight="1" thickBot="1" x14ac:dyDescent="0.3">
      <c r="B50" s="9"/>
      <c r="C50" s="495"/>
      <c r="D50" s="495"/>
      <c r="E50" s="495"/>
      <c r="F50" s="495"/>
      <c r="G50" s="495"/>
      <c r="H50" s="495"/>
      <c r="I50" s="495"/>
    </row>
    <row r="51" spans="2:9" ht="30" customHeight="1" thickBot="1" x14ac:dyDescent="0.3">
      <c r="B51" s="9"/>
      <c r="C51" s="495"/>
      <c r="D51" s="495"/>
      <c r="E51" s="495"/>
      <c r="F51" s="495"/>
      <c r="G51" s="495"/>
      <c r="H51" s="495"/>
      <c r="I51" s="495"/>
    </row>
    <row r="52" spans="2:9" ht="30" customHeight="1" thickBot="1" x14ac:dyDescent="0.3">
      <c r="B52" s="9"/>
      <c r="C52" s="495"/>
      <c r="D52" s="495"/>
      <c r="E52" s="495"/>
      <c r="F52" s="495"/>
      <c r="G52" s="495"/>
      <c r="H52" s="495"/>
      <c r="I52" s="495"/>
    </row>
    <row r="53" spans="2:9" ht="30" customHeight="1" thickBot="1" x14ac:dyDescent="0.3">
      <c r="B53" s="9"/>
      <c r="C53" s="496"/>
      <c r="D53" s="496"/>
      <c r="E53" s="496"/>
      <c r="F53" s="496"/>
      <c r="G53" s="496"/>
      <c r="H53" s="496"/>
      <c r="I53" s="496"/>
    </row>
    <row r="54" spans="2:9" ht="30" customHeight="1" thickBot="1" x14ac:dyDescent="0.3">
      <c r="B54" s="9"/>
      <c r="C54" s="9"/>
      <c r="D54" s="9"/>
      <c r="E54" s="9"/>
      <c r="F54" s="9"/>
      <c r="G54" s="9"/>
      <c r="H54" s="9"/>
      <c r="I54" s="9"/>
    </row>
    <row r="55" spans="2:9" thickBot="1" x14ac:dyDescent="0.3">
      <c r="B55" s="20"/>
      <c r="C55" s="20"/>
    </row>
    <row r="56" spans="2:9" thickBot="1" x14ac:dyDescent="0.3">
      <c r="D56" s="20"/>
      <c r="E56" s="20"/>
      <c r="F56" s="20"/>
      <c r="G56" s="20"/>
    </row>
    <row r="57" spans="2:9" ht="14.5" thickTop="1" thickBot="1" x14ac:dyDescent="0.3">
      <c r="C57" s="18"/>
      <c r="D57" s="21" t="s">
        <v>60</v>
      </c>
      <c r="E57" s="25"/>
      <c r="F57" s="25"/>
      <c r="G57" s="25"/>
      <c r="H57" s="19"/>
    </row>
    <row r="58" spans="2:9" ht="14.5" thickTop="1" thickBot="1" x14ac:dyDescent="0.3">
      <c r="B58" s="31" t="s">
        <v>23</v>
      </c>
      <c r="C58" s="32">
        <v>1190</v>
      </c>
      <c r="D58" s="33">
        <v>1190</v>
      </c>
      <c r="E58" s="30">
        <f>(C58-D58)</f>
        <v>0</v>
      </c>
      <c r="F58" s="25"/>
      <c r="G58" s="25"/>
      <c r="H58" s="19"/>
    </row>
    <row r="59" spans="2:9" ht="14.5" thickTop="1" thickBot="1" x14ac:dyDescent="0.3">
      <c r="B59" s="31" t="s">
        <v>24</v>
      </c>
      <c r="C59" s="32">
        <v>250</v>
      </c>
      <c r="D59" s="33">
        <v>250</v>
      </c>
      <c r="E59" s="30">
        <f>(C59-D59)</f>
        <v>0</v>
      </c>
      <c r="F59" s="25"/>
      <c r="G59" s="25"/>
      <c r="H59" s="19"/>
    </row>
    <row r="60" spans="2:9" ht="14.5" thickTop="1" thickBot="1" x14ac:dyDescent="0.3">
      <c r="B60" s="31" t="s">
        <v>25</v>
      </c>
      <c r="C60" s="32">
        <v>560</v>
      </c>
      <c r="D60" s="33">
        <v>560</v>
      </c>
      <c r="E60" s="30">
        <f>(C60-D60)</f>
        <v>0</v>
      </c>
      <c r="F60" s="25"/>
      <c r="G60" s="25"/>
      <c r="H60" s="19"/>
    </row>
    <row r="61" spans="2:9" ht="14.5" thickTop="1" thickBot="1" x14ac:dyDescent="0.3">
      <c r="B61" s="28" t="s">
        <v>27</v>
      </c>
      <c r="C61" s="22">
        <v>1000</v>
      </c>
      <c r="D61" s="21"/>
      <c r="E61" s="25"/>
      <c r="F61" s="25"/>
      <c r="G61" s="25"/>
      <c r="H61" s="19"/>
    </row>
    <row r="62" spans="2:9" ht="14.5" thickTop="1" thickBot="1" x14ac:dyDescent="0.3">
      <c r="B62" s="28" t="s">
        <v>26</v>
      </c>
      <c r="C62" s="22">
        <v>2145</v>
      </c>
      <c r="D62" s="21"/>
      <c r="E62" s="25"/>
      <c r="F62" s="25"/>
      <c r="G62" s="25"/>
      <c r="H62" s="19"/>
    </row>
    <row r="63" spans="2:9" ht="14.5" thickTop="1" thickBot="1" x14ac:dyDescent="0.3">
      <c r="B63" s="31" t="s">
        <v>38</v>
      </c>
      <c r="C63" s="32">
        <v>549</v>
      </c>
      <c r="D63" s="33">
        <v>549</v>
      </c>
      <c r="E63" s="30">
        <f>(C63-D63)</f>
        <v>0</v>
      </c>
      <c r="F63" s="25"/>
      <c r="G63" s="25"/>
      <c r="H63" s="19"/>
    </row>
    <row r="64" spans="2:9" ht="14.5" thickTop="1" thickBot="1" x14ac:dyDescent="0.3">
      <c r="B64" s="31" t="s">
        <v>39</v>
      </c>
      <c r="C64" s="32">
        <v>456</v>
      </c>
      <c r="D64" s="33">
        <v>456</v>
      </c>
      <c r="E64" s="30">
        <f>(C64-D64)</f>
        <v>0</v>
      </c>
      <c r="F64" s="25"/>
      <c r="G64" s="25"/>
      <c r="H64" s="19"/>
    </row>
    <row r="65" spans="2:8" ht="14.5" thickTop="1" thickBot="1" x14ac:dyDescent="0.3">
      <c r="B65" s="28" t="s">
        <v>58</v>
      </c>
      <c r="C65" s="22">
        <v>501</v>
      </c>
      <c r="D65" s="21">
        <v>35</v>
      </c>
      <c r="E65" s="25"/>
      <c r="F65" s="25"/>
      <c r="G65" s="25"/>
      <c r="H65" s="19"/>
    </row>
    <row r="66" spans="2:8" ht="14.5" thickTop="1" thickBot="1" x14ac:dyDescent="0.3">
      <c r="B66" s="28" t="s">
        <v>59</v>
      </c>
      <c r="C66" s="23">
        <v>80</v>
      </c>
      <c r="D66" s="21">
        <v>80</v>
      </c>
      <c r="E66" s="35">
        <f>(C66-D66)</f>
        <v>0</v>
      </c>
      <c r="F66" s="25" t="s">
        <v>57</v>
      </c>
      <c r="G66" s="25"/>
      <c r="H66" s="19"/>
    </row>
    <row r="67" spans="2:8" ht="14.5" thickTop="1" thickBot="1" x14ac:dyDescent="0.3">
      <c r="B67" s="31" t="s">
        <v>40</v>
      </c>
      <c r="C67" s="34">
        <v>10</v>
      </c>
      <c r="D67" s="33">
        <v>10</v>
      </c>
      <c r="E67" s="35">
        <f>(C67-D67)</f>
        <v>0</v>
      </c>
      <c r="F67" s="25" t="s">
        <v>49</v>
      </c>
      <c r="G67" s="25"/>
      <c r="H67" s="19"/>
    </row>
    <row r="68" spans="2:8" ht="14.5" thickTop="1" thickBot="1" x14ac:dyDescent="0.3">
      <c r="B68" s="28" t="s">
        <v>61</v>
      </c>
      <c r="C68" s="23">
        <v>782</v>
      </c>
      <c r="D68" s="21">
        <v>240</v>
      </c>
      <c r="E68" s="30">
        <f>(C68-D68)</f>
        <v>542</v>
      </c>
      <c r="F68" s="25"/>
      <c r="G68" s="25"/>
      <c r="H68" s="19"/>
    </row>
    <row r="69" spans="2:8" ht="14.5" thickTop="1" thickBot="1" x14ac:dyDescent="0.3">
      <c r="B69" s="26" t="s">
        <v>35</v>
      </c>
      <c r="C69" s="23">
        <v>1009</v>
      </c>
      <c r="D69" s="21">
        <v>0</v>
      </c>
      <c r="E69" s="30">
        <v>140</v>
      </c>
      <c r="F69" s="25" t="s">
        <v>50</v>
      </c>
      <c r="G69" s="25"/>
      <c r="H69" s="19"/>
    </row>
    <row r="70" spans="2:8" ht="14.5" thickTop="1" thickBot="1" x14ac:dyDescent="0.3">
      <c r="B70" s="33" t="s">
        <v>43</v>
      </c>
      <c r="C70" s="34">
        <v>541</v>
      </c>
      <c r="D70" s="33">
        <v>140</v>
      </c>
      <c r="E70" s="35"/>
      <c r="F70" s="25" t="s">
        <v>51</v>
      </c>
      <c r="G70" s="25"/>
      <c r="H70" s="19"/>
    </row>
    <row r="71" spans="2:8" ht="14.5" thickTop="1" thickBot="1" x14ac:dyDescent="0.3">
      <c r="B71" s="29" t="s">
        <v>41</v>
      </c>
      <c r="C71" s="23">
        <v>952</v>
      </c>
      <c r="D71" s="21"/>
      <c r="E71" s="25"/>
      <c r="F71" s="27" t="s">
        <v>52</v>
      </c>
      <c r="G71" s="25"/>
      <c r="H71" s="19"/>
    </row>
    <row r="72" spans="2:8" ht="14.5" thickTop="1" thickBot="1" x14ac:dyDescent="0.3">
      <c r="B72" s="29" t="s">
        <v>34</v>
      </c>
      <c r="C72" s="23">
        <v>834</v>
      </c>
      <c r="D72" s="21"/>
      <c r="E72" s="25"/>
      <c r="F72" s="27" t="s">
        <v>53</v>
      </c>
      <c r="G72" s="25"/>
      <c r="H72" s="19"/>
    </row>
    <row r="73" spans="2:8" ht="14.5" thickTop="1" thickBot="1" x14ac:dyDescent="0.3">
      <c r="B73" s="26" t="s">
        <v>36</v>
      </c>
      <c r="C73" s="23">
        <v>792</v>
      </c>
      <c r="D73" s="21">
        <v>40</v>
      </c>
      <c r="E73" s="30">
        <f>(C73-D73)</f>
        <v>752</v>
      </c>
      <c r="F73" s="27" t="s">
        <v>54</v>
      </c>
      <c r="G73" s="25"/>
      <c r="H73" s="19"/>
    </row>
    <row r="74" spans="2:8" ht="14.5" thickTop="1" thickBot="1" x14ac:dyDescent="0.3">
      <c r="B74" s="33" t="s">
        <v>42</v>
      </c>
      <c r="C74" s="34">
        <v>166</v>
      </c>
      <c r="D74" s="33">
        <v>166</v>
      </c>
      <c r="E74" s="30">
        <f>(C74-D74)</f>
        <v>0</v>
      </c>
      <c r="F74" s="27" t="s">
        <v>55</v>
      </c>
      <c r="G74" s="25"/>
      <c r="H74" s="19"/>
    </row>
    <row r="75" spans="2:8" ht="14.5" thickTop="1" thickBot="1" x14ac:dyDescent="0.3">
      <c r="B75" s="26" t="s">
        <v>28</v>
      </c>
      <c r="C75" s="23">
        <v>641</v>
      </c>
      <c r="D75" s="21">
        <v>140</v>
      </c>
      <c r="E75" s="30">
        <f>(C75-D75)</f>
        <v>501</v>
      </c>
      <c r="F75" s="27" t="s">
        <v>56</v>
      </c>
      <c r="G75" s="25"/>
      <c r="H75" s="19"/>
    </row>
    <row r="76" spans="2:8" ht="14.5" thickTop="1" thickBot="1" x14ac:dyDescent="0.3">
      <c r="B76" s="29" t="s">
        <v>29</v>
      </c>
      <c r="C76" s="23">
        <v>479</v>
      </c>
      <c r="D76" s="21"/>
      <c r="E76" s="25"/>
      <c r="F76" s="25"/>
      <c r="G76" s="25"/>
      <c r="H76" s="19"/>
    </row>
    <row r="77" spans="2:8" ht="28" thickTop="1" thickBot="1" x14ac:dyDescent="0.3">
      <c r="B77" s="26" t="s">
        <v>30</v>
      </c>
      <c r="C77" s="23">
        <v>350</v>
      </c>
      <c r="D77" s="21"/>
      <c r="E77" s="30">
        <f t="shared" ref="E77:E83" si="0">(C77-D77)</f>
        <v>350</v>
      </c>
      <c r="F77" s="25"/>
      <c r="G77" s="25"/>
      <c r="H77" s="19"/>
    </row>
    <row r="78" spans="2:8" ht="28" thickTop="1" thickBot="1" x14ac:dyDescent="0.3">
      <c r="B78" s="26" t="s">
        <v>31</v>
      </c>
      <c r="C78" s="23">
        <v>325</v>
      </c>
      <c r="D78" s="21"/>
      <c r="E78" s="30">
        <f t="shared" si="0"/>
        <v>325</v>
      </c>
      <c r="F78" s="25"/>
      <c r="G78" s="25"/>
      <c r="H78" s="19"/>
    </row>
    <row r="79" spans="2:8" ht="28" thickTop="1" thickBot="1" x14ac:dyDescent="0.3">
      <c r="B79" s="33" t="s">
        <v>32</v>
      </c>
      <c r="C79" s="34">
        <v>325</v>
      </c>
      <c r="D79" s="33"/>
      <c r="E79" s="35">
        <f t="shared" si="0"/>
        <v>325</v>
      </c>
      <c r="F79" s="25"/>
      <c r="G79" s="25"/>
      <c r="H79" s="19"/>
    </row>
    <row r="80" spans="2:8" ht="28" thickTop="1" thickBot="1" x14ac:dyDescent="0.3">
      <c r="B80" s="26" t="s">
        <v>33</v>
      </c>
      <c r="C80" s="23">
        <v>500</v>
      </c>
      <c r="D80" s="21"/>
      <c r="E80" s="30">
        <f t="shared" si="0"/>
        <v>500</v>
      </c>
      <c r="F80" s="25"/>
      <c r="G80" s="25"/>
      <c r="H80" s="19"/>
    </row>
    <row r="81" spans="2:8" ht="28" thickTop="1" thickBot="1" x14ac:dyDescent="0.3">
      <c r="B81" s="26" t="s">
        <v>37</v>
      </c>
      <c r="C81" s="23">
        <v>480</v>
      </c>
      <c r="D81" s="21"/>
      <c r="E81" s="30">
        <f t="shared" si="0"/>
        <v>480</v>
      </c>
      <c r="F81" s="25"/>
      <c r="G81" s="25"/>
      <c r="H81" s="19"/>
    </row>
    <row r="82" spans="2:8" ht="14.5" thickTop="1" thickBot="1" x14ac:dyDescent="0.3">
      <c r="B82" s="26" t="s">
        <v>44</v>
      </c>
      <c r="C82" s="23">
        <v>40</v>
      </c>
      <c r="D82" s="21">
        <v>60</v>
      </c>
      <c r="E82" s="30">
        <f t="shared" si="0"/>
        <v>-20</v>
      </c>
      <c r="F82" s="25"/>
      <c r="G82" s="25"/>
      <c r="H82" s="19"/>
    </row>
    <row r="83" spans="2:8" ht="28" thickTop="1" thickBot="1" x14ac:dyDescent="0.3">
      <c r="B83" s="26" t="s">
        <v>48</v>
      </c>
      <c r="C83" s="23">
        <v>80</v>
      </c>
      <c r="D83" s="21">
        <v>40</v>
      </c>
      <c r="E83" s="30">
        <f t="shared" si="0"/>
        <v>40</v>
      </c>
      <c r="F83" s="25"/>
      <c r="G83" s="25"/>
      <c r="H83" s="19"/>
    </row>
    <row r="84" spans="2:8" ht="28" thickTop="1" thickBot="1" x14ac:dyDescent="0.3">
      <c r="B84" s="33" t="s">
        <v>45</v>
      </c>
      <c r="C84" s="34">
        <v>200</v>
      </c>
      <c r="D84" s="33"/>
      <c r="E84" s="35"/>
      <c r="F84" s="25"/>
      <c r="G84" s="25"/>
      <c r="H84" s="19"/>
    </row>
    <row r="85" spans="2:8" ht="28" thickTop="1" thickBot="1" x14ac:dyDescent="0.3">
      <c r="B85" s="26" t="s">
        <v>46</v>
      </c>
      <c r="C85" s="23">
        <v>120</v>
      </c>
      <c r="D85" s="21">
        <v>80</v>
      </c>
      <c r="E85" s="30">
        <f>(C85-D85)</f>
        <v>40</v>
      </c>
      <c r="F85" s="25"/>
      <c r="G85" s="25"/>
      <c r="H85" s="19"/>
    </row>
    <row r="86" spans="2:8" ht="14.5" thickTop="1" thickBot="1" x14ac:dyDescent="0.3">
      <c r="B86" s="29" t="s">
        <v>47</v>
      </c>
      <c r="C86" s="23">
        <v>400</v>
      </c>
      <c r="D86" s="21"/>
      <c r="E86" s="30"/>
      <c r="F86" s="25"/>
      <c r="G86" s="25"/>
      <c r="H86" s="19"/>
    </row>
    <row r="87" spans="2:8" ht="14.5" thickTop="1" thickBot="1" x14ac:dyDescent="0.3">
      <c r="B87" s="29" t="s">
        <v>62</v>
      </c>
      <c r="C87" s="23">
        <v>220</v>
      </c>
      <c r="D87" s="21"/>
      <c r="E87" s="30"/>
      <c r="F87" s="24"/>
      <c r="G87" s="24"/>
    </row>
    <row r="88" spans="2:8" ht="14.5" thickTop="1" thickBot="1" x14ac:dyDescent="0.3">
      <c r="B88" s="29" t="s">
        <v>63</v>
      </c>
      <c r="C88" s="23">
        <v>220</v>
      </c>
      <c r="D88" s="21"/>
      <c r="E88" s="30"/>
    </row>
    <row r="89" spans="2:8" ht="14.5" thickTop="1" thickBot="1" x14ac:dyDescent="0.3">
      <c r="B89" s="29" t="s">
        <v>64</v>
      </c>
      <c r="C89" s="23">
        <v>220</v>
      </c>
      <c r="D89" s="21"/>
      <c r="E89" s="30"/>
    </row>
    <row r="90" spans="2:8" ht="14.5" thickTop="1" thickBot="1" x14ac:dyDescent="0.3">
      <c r="B90" s="29" t="s">
        <v>65</v>
      </c>
      <c r="C90" s="23">
        <v>220</v>
      </c>
      <c r="D90" s="21"/>
      <c r="E90" s="30"/>
    </row>
    <row r="91" spans="2:8" ht="14.5" thickTop="1" thickBot="1" x14ac:dyDescent="0.3">
      <c r="B91" s="29" t="s">
        <v>66</v>
      </c>
      <c r="C91" s="23">
        <v>220</v>
      </c>
      <c r="D91" s="21"/>
      <c r="E91" s="30"/>
    </row>
    <row r="92" spans="2:8" ht="14.5" thickTop="1" thickBot="1" x14ac:dyDescent="0.3">
      <c r="B92" s="29" t="s">
        <v>67</v>
      </c>
      <c r="C92" s="23">
        <v>220</v>
      </c>
      <c r="D92" s="21"/>
      <c r="E92" s="30"/>
    </row>
    <row r="93" spans="2:8" ht="14.5" thickTop="1" thickBot="1" x14ac:dyDescent="0.3">
      <c r="B93" s="29" t="s">
        <v>68</v>
      </c>
      <c r="C93" s="23">
        <v>220</v>
      </c>
      <c r="D93" s="21"/>
      <c r="E93" s="30"/>
    </row>
    <row r="94" spans="2:8" ht="14.5" thickTop="1" thickBot="1" x14ac:dyDescent="0.3">
      <c r="B94" s="29" t="s">
        <v>69</v>
      </c>
      <c r="C94" s="23">
        <v>220</v>
      </c>
      <c r="D94" s="21"/>
      <c r="E94" s="30"/>
    </row>
    <row r="95" spans="2:8" ht="14.5" thickTop="1" thickBot="1" x14ac:dyDescent="0.3">
      <c r="B95" s="29" t="s">
        <v>70</v>
      </c>
      <c r="C95" s="23">
        <v>192</v>
      </c>
      <c r="D95" s="21"/>
      <c r="E95" s="30"/>
    </row>
    <row r="96" spans="2:8" ht="14.5" thickTop="1" thickBot="1" x14ac:dyDescent="0.3">
      <c r="B96" s="29" t="s">
        <v>71</v>
      </c>
      <c r="C96" s="23">
        <v>176</v>
      </c>
      <c r="D96" s="21"/>
      <c r="E96" s="30"/>
    </row>
    <row r="97" spans="2:5" ht="14.5" thickTop="1" thickBot="1" x14ac:dyDescent="0.3">
      <c r="B97" s="29" t="s">
        <v>72</v>
      </c>
      <c r="C97" s="23">
        <v>176</v>
      </c>
      <c r="D97" s="21"/>
      <c r="E97" s="30"/>
    </row>
    <row r="98" spans="2:5" ht="14.5" thickTop="1" thickBot="1" x14ac:dyDescent="0.3">
      <c r="B98" s="29" t="s">
        <v>73</v>
      </c>
      <c r="C98" s="23">
        <v>176</v>
      </c>
      <c r="D98" s="21"/>
      <c r="E98" s="30"/>
    </row>
    <row r="99" spans="2:5" ht="14.5" thickTop="1" thickBot="1" x14ac:dyDescent="0.3">
      <c r="B99" s="29" t="s">
        <v>74</v>
      </c>
      <c r="C99" s="23">
        <v>192</v>
      </c>
      <c r="D99" s="21"/>
      <c r="E99" s="30"/>
    </row>
    <row r="100" spans="2:5" ht="14.5" thickTop="1" thickBot="1" x14ac:dyDescent="0.3">
      <c r="B100" s="29" t="s">
        <v>75</v>
      </c>
      <c r="C100" s="23">
        <v>192</v>
      </c>
      <c r="D100" s="21"/>
      <c r="E100" s="30"/>
    </row>
    <row r="101" spans="2:5" ht="14.5" thickTop="1" thickBot="1" x14ac:dyDescent="0.3">
      <c r="B101" s="29" t="s">
        <v>76</v>
      </c>
      <c r="C101" s="23">
        <v>240</v>
      </c>
      <c r="D101" s="21"/>
      <c r="E101" s="30"/>
    </row>
    <row r="102" spans="2:5" ht="14.5" thickTop="1" thickBot="1" x14ac:dyDescent="0.3">
      <c r="B102" s="29" t="s">
        <v>77</v>
      </c>
      <c r="C102" s="23">
        <v>240</v>
      </c>
      <c r="D102" s="21"/>
      <c r="E102" s="30"/>
    </row>
    <row r="103" spans="2:5" ht="14.5" thickTop="1" thickBot="1" x14ac:dyDescent="0.3">
      <c r="B103" s="29" t="s">
        <v>78</v>
      </c>
      <c r="C103" s="23">
        <v>240</v>
      </c>
      <c r="D103" s="21"/>
      <c r="E103" s="30"/>
    </row>
    <row r="104" spans="2:5" ht="14.5" thickTop="1" thickBot="1" x14ac:dyDescent="0.3">
      <c r="B104" s="29" t="s">
        <v>79</v>
      </c>
      <c r="C104" s="23">
        <v>240</v>
      </c>
      <c r="D104" s="21"/>
      <c r="E104" s="30"/>
    </row>
    <row r="105" spans="2:5" ht="14.5" thickTop="1" thickBot="1" x14ac:dyDescent="0.3">
      <c r="B105" s="29" t="s">
        <v>80</v>
      </c>
      <c r="C105" s="23">
        <v>240</v>
      </c>
      <c r="D105" s="21"/>
      <c r="E105" s="30"/>
    </row>
    <row r="106" spans="2:5" ht="14.5" thickTop="1" thickBot="1" x14ac:dyDescent="0.3">
      <c r="B106" s="29" t="s">
        <v>81</v>
      </c>
      <c r="C106" s="23">
        <v>240</v>
      </c>
      <c r="D106" s="21"/>
      <c r="E106" s="30"/>
    </row>
    <row r="107" spans="2:5" ht="14.5" thickTop="1" thickBot="1" x14ac:dyDescent="0.3">
      <c r="B107" s="29" t="s">
        <v>82</v>
      </c>
      <c r="C107" s="23">
        <v>240</v>
      </c>
      <c r="D107" s="21"/>
      <c r="E107" s="30"/>
    </row>
    <row r="108" spans="2:5" ht="14.5" thickTop="1" thickBot="1" x14ac:dyDescent="0.3">
      <c r="B108" s="29" t="s">
        <v>83</v>
      </c>
      <c r="C108" s="23">
        <v>240</v>
      </c>
      <c r="D108" s="21"/>
      <c r="E108" s="30"/>
    </row>
    <row r="109" spans="2:5" ht="14.5" thickTop="1" thickBot="1" x14ac:dyDescent="0.3">
      <c r="B109" s="29" t="s">
        <v>84</v>
      </c>
      <c r="C109" s="23">
        <v>240</v>
      </c>
      <c r="D109" s="21"/>
      <c r="E109" s="30"/>
    </row>
    <row r="110" spans="2:5" ht="14.5" thickTop="1" thickBot="1" x14ac:dyDescent="0.3">
      <c r="B110" s="29" t="s">
        <v>85</v>
      </c>
      <c r="C110" s="23">
        <v>240</v>
      </c>
      <c r="D110" s="21"/>
      <c r="E110" s="30"/>
    </row>
    <row r="111" spans="2:5" ht="14.5" thickTop="1" thickBot="1" x14ac:dyDescent="0.3">
      <c r="B111" s="29" t="s">
        <v>86</v>
      </c>
      <c r="C111" s="23">
        <v>240</v>
      </c>
      <c r="D111" s="21"/>
      <c r="E111" s="30"/>
    </row>
    <row r="112" spans="2:5" ht="14.5" thickTop="1" thickBot="1" x14ac:dyDescent="0.3">
      <c r="B112" s="29" t="s">
        <v>87</v>
      </c>
      <c r="C112" s="23">
        <v>96</v>
      </c>
      <c r="D112" s="21"/>
      <c r="E112" s="30"/>
    </row>
    <row r="113" spans="2:7" ht="14.5" thickTop="1" thickBot="1" x14ac:dyDescent="0.3">
      <c r="B113" s="29" t="s">
        <v>88</v>
      </c>
      <c r="C113" s="23">
        <v>240</v>
      </c>
      <c r="D113" s="21"/>
      <c r="E113" s="30"/>
    </row>
    <row r="114" spans="2:7" ht="14.5" thickTop="1" thickBot="1" x14ac:dyDescent="0.3">
      <c r="B114" s="29" t="s">
        <v>89</v>
      </c>
      <c r="C114" s="23">
        <v>96</v>
      </c>
      <c r="D114" s="21"/>
      <c r="E114" s="30"/>
    </row>
    <row r="115" spans="2:7" ht="14.5" thickTop="1" thickBot="1" x14ac:dyDescent="0.3">
      <c r="B115" s="29" t="s">
        <v>90</v>
      </c>
      <c r="C115" s="23">
        <v>240</v>
      </c>
      <c r="D115" s="21"/>
      <c r="E115" s="30"/>
    </row>
    <row r="116" spans="2:7" ht="14.5" thickTop="1" thickBot="1" x14ac:dyDescent="0.3">
      <c r="B116" s="29" t="s">
        <v>91</v>
      </c>
      <c r="C116" s="23">
        <v>240</v>
      </c>
      <c r="D116" s="21"/>
      <c r="E116" s="30"/>
    </row>
    <row r="117" spans="2:7" ht="14.5" thickTop="1" thickBot="1" x14ac:dyDescent="0.3">
      <c r="B117" s="29" t="s">
        <v>92</v>
      </c>
      <c r="C117" s="23">
        <v>240</v>
      </c>
      <c r="D117" s="21"/>
      <c r="E117" s="30"/>
    </row>
    <row r="118" spans="2:7" ht="14.5" thickTop="1" thickBot="1" x14ac:dyDescent="0.3">
      <c r="B118" s="29" t="s">
        <v>93</v>
      </c>
      <c r="C118" s="23">
        <v>240</v>
      </c>
      <c r="D118" s="21"/>
      <c r="E118" s="30"/>
    </row>
    <row r="119" spans="2:7" ht="14.5" thickTop="1" thickBot="1" x14ac:dyDescent="0.3">
      <c r="B119" s="29" t="s">
        <v>94</v>
      </c>
      <c r="C119" s="23">
        <v>528</v>
      </c>
      <c r="D119" s="21"/>
      <c r="E119" s="30"/>
    </row>
    <row r="120" spans="2:7" ht="14.5" thickTop="1" thickBot="1" x14ac:dyDescent="0.3">
      <c r="B120" s="33" t="s">
        <v>95</v>
      </c>
      <c r="C120" s="34">
        <v>504</v>
      </c>
      <c r="D120" s="33"/>
      <c r="E120" s="30"/>
    </row>
    <row r="121" spans="2:7" ht="14.5" thickTop="1" thickBot="1" x14ac:dyDescent="0.3">
      <c r="B121" s="29" t="s">
        <v>96</v>
      </c>
      <c r="C121" s="23">
        <v>384</v>
      </c>
      <c r="D121" s="21"/>
      <c r="E121" s="30"/>
    </row>
    <row r="122" spans="2:7" ht="14.5" thickTop="1" thickBot="1" x14ac:dyDescent="0.3">
      <c r="B122" s="29" t="s">
        <v>97</v>
      </c>
      <c r="C122" s="23">
        <v>528</v>
      </c>
      <c r="D122" s="21"/>
      <c r="E122" s="30"/>
    </row>
    <row r="123" spans="2:7" ht="14.5" thickTop="1" thickBot="1" x14ac:dyDescent="0.3">
      <c r="B123" s="29" t="s">
        <v>98</v>
      </c>
      <c r="C123" s="23">
        <v>528</v>
      </c>
      <c r="D123" s="21"/>
      <c r="E123" s="30"/>
    </row>
    <row r="124" spans="2:7" ht="14.5" thickTop="1" thickBot="1" x14ac:dyDescent="0.3">
      <c r="B124" s="29" t="s">
        <v>99</v>
      </c>
      <c r="C124" s="23">
        <v>440</v>
      </c>
      <c r="D124" s="21"/>
      <c r="E124" s="30"/>
    </row>
    <row r="125" spans="2:7" ht="14.5" thickTop="1" thickBot="1" x14ac:dyDescent="0.3">
      <c r="B125" s="29" t="s">
        <v>100</v>
      </c>
      <c r="C125" s="23">
        <v>768</v>
      </c>
      <c r="D125" s="21"/>
      <c r="E125" s="30"/>
    </row>
    <row r="126" spans="2:7" ht="14.5" thickTop="1" thickBot="1" x14ac:dyDescent="0.3">
      <c r="B126" s="29" t="s">
        <v>101</v>
      </c>
      <c r="C126" s="23">
        <v>420</v>
      </c>
      <c r="D126" s="21"/>
      <c r="E126" s="30"/>
    </row>
    <row r="127" spans="2:7" ht="14.5" thickTop="1" thickBot="1" x14ac:dyDescent="0.3">
      <c r="B127" s="26" t="s">
        <v>104</v>
      </c>
      <c r="C127" s="23">
        <v>670</v>
      </c>
      <c r="D127" s="21"/>
      <c r="E127" s="30"/>
    </row>
    <row r="128" spans="2:7" ht="41.5" thickTop="1" thickBot="1" x14ac:dyDescent="0.3">
      <c r="B128" s="29"/>
      <c r="C128" s="23"/>
      <c r="D128" s="21"/>
      <c r="E128" s="30"/>
      <c r="G128" s="36" t="s">
        <v>102</v>
      </c>
    </row>
    <row r="129" spans="2:7" ht="41.5" thickTop="1" thickBot="1" x14ac:dyDescent="0.3">
      <c r="B129" s="29"/>
      <c r="C129" s="23"/>
      <c r="D129" s="21"/>
      <c r="E129" s="30"/>
      <c r="G129" t="s">
        <v>103</v>
      </c>
    </row>
    <row r="130" spans="2:7" ht="14.5" thickTop="1" thickBot="1" x14ac:dyDescent="0.3">
      <c r="B130" s="29"/>
      <c r="C130" s="23"/>
      <c r="D130" s="21"/>
      <c r="E130" s="30"/>
    </row>
    <row r="131" spans="2:7" ht="14.5" thickTop="1" thickBot="1" x14ac:dyDescent="0.3">
      <c r="B131" s="29"/>
      <c r="C131" s="23"/>
      <c r="D131" s="21"/>
      <c r="E131" s="30"/>
    </row>
    <row r="132" spans="2:7" ht="14.5" thickTop="1" thickBot="1" x14ac:dyDescent="0.3">
      <c r="B132" s="29"/>
      <c r="C132" s="23"/>
      <c r="D132" s="21"/>
      <c r="E132" s="30"/>
    </row>
    <row r="133" spans="2:7" ht="14.5" thickTop="1" thickBot="1" x14ac:dyDescent="0.3">
      <c r="B133" s="29"/>
      <c r="C133" s="23"/>
      <c r="D133" s="21"/>
      <c r="E133" s="30"/>
    </row>
    <row r="134" spans="2:7" ht="14.5" thickTop="1" thickBot="1" x14ac:dyDescent="0.3">
      <c r="B134" s="29"/>
      <c r="C134" s="23"/>
      <c r="D134" s="21"/>
      <c r="E134" s="30"/>
    </row>
    <row r="135" spans="2:7" ht="14.5" thickTop="1" thickBot="1" x14ac:dyDescent="0.3">
      <c r="B135" s="29"/>
      <c r="C135" s="23"/>
      <c r="D135" s="21"/>
      <c r="E135" s="30"/>
    </row>
    <row r="136" spans="2:7" ht="14.5" thickTop="1" thickBot="1" x14ac:dyDescent="0.3">
      <c r="B136" s="29"/>
      <c r="C136" s="23"/>
      <c r="D136" s="21"/>
      <c r="E136" s="30"/>
    </row>
    <row r="137" spans="2:7" ht="14.5" thickTop="1" thickBot="1" x14ac:dyDescent="0.3">
      <c r="B137" s="29"/>
      <c r="C137" s="23"/>
      <c r="D137" s="21"/>
      <c r="E137" s="30"/>
    </row>
    <row r="138" spans="2:7" ht="14.5" thickTop="1" thickBot="1" x14ac:dyDescent="0.3">
      <c r="B138" s="29"/>
      <c r="C138" s="23"/>
      <c r="D138" s="21"/>
      <c r="E138" s="30"/>
    </row>
    <row r="139" spans="2:7" ht="14.5" thickTop="1" thickBot="1" x14ac:dyDescent="0.3">
      <c r="B139" s="29"/>
      <c r="C139" s="23"/>
      <c r="D139" s="21"/>
      <c r="E139" s="30"/>
    </row>
    <row r="140" spans="2:7" ht="14.5" thickTop="1" thickBot="1" x14ac:dyDescent="0.3">
      <c r="B140" s="29"/>
      <c r="C140" s="23"/>
      <c r="D140" s="21"/>
      <c r="E140" s="30"/>
    </row>
    <row r="141" spans="2:7" ht="14.5" thickTop="1" thickBot="1" x14ac:dyDescent="0.3">
      <c r="B141" s="29"/>
      <c r="C141" s="23"/>
      <c r="D141" s="21"/>
      <c r="E141" s="30"/>
    </row>
    <row r="142" spans="2:7" ht="14.5" thickTop="1" thickBot="1" x14ac:dyDescent="0.3">
      <c r="B142" s="29"/>
      <c r="C142" s="23"/>
      <c r="D142" s="21"/>
      <c r="E142" s="30"/>
    </row>
    <row r="143" spans="2:7" ht="14.5" thickTop="1" thickBot="1" x14ac:dyDescent="0.3">
      <c r="B143" s="29"/>
      <c r="C143" s="23"/>
      <c r="D143" s="21"/>
      <c r="E143" s="30"/>
    </row>
    <row r="144" spans="2:7" ht="14.5" thickTop="1" thickBot="1" x14ac:dyDescent="0.3">
      <c r="B144" s="29"/>
      <c r="C144" s="23"/>
      <c r="D144" s="21"/>
      <c r="E144" s="30"/>
    </row>
    <row r="145" spans="2:5" ht="14.5" thickTop="1" thickBot="1" x14ac:dyDescent="0.3">
      <c r="B145" s="29"/>
      <c r="C145" s="23"/>
      <c r="D145" s="21"/>
      <c r="E145" s="30"/>
    </row>
    <row r="146" spans="2:5" ht="14.5" thickTop="1" thickBot="1" x14ac:dyDescent="0.3">
      <c r="B146" s="29"/>
      <c r="C146" s="23"/>
      <c r="D146" s="21"/>
      <c r="E146" s="30"/>
    </row>
    <row r="147" spans="2:5" ht="14.5" thickTop="1" thickBot="1" x14ac:dyDescent="0.3">
      <c r="B147" s="29"/>
      <c r="C147" s="23"/>
      <c r="D147" s="21"/>
      <c r="E147" s="30"/>
    </row>
    <row r="148" spans="2:5" ht="14.5" thickTop="1" thickBot="1" x14ac:dyDescent="0.3">
      <c r="B148" s="29"/>
      <c r="C148" s="23"/>
      <c r="D148" s="21"/>
      <c r="E148" s="30"/>
    </row>
    <row r="149" spans="2:5" ht="14.5" thickTop="1" thickBot="1" x14ac:dyDescent="0.3">
      <c r="B149" s="29"/>
      <c r="C149" s="23"/>
      <c r="D149" s="21"/>
      <c r="E149" s="30"/>
    </row>
    <row r="150" spans="2:5" ht="14.5" thickTop="1" thickBot="1" x14ac:dyDescent="0.3">
      <c r="B150" s="29"/>
      <c r="C150" s="23"/>
      <c r="D150" s="21"/>
      <c r="E150" s="30"/>
    </row>
    <row r="151" spans="2:5" ht="14.5" thickTop="1" thickBot="1" x14ac:dyDescent="0.3"/>
  </sheetData>
  <mergeCells count="75">
    <mergeCell ref="I46:I53"/>
    <mergeCell ref="C28:C31"/>
    <mergeCell ref="D28:D29"/>
    <mergeCell ref="D30:D31"/>
    <mergeCell ref="H28:H29"/>
    <mergeCell ref="H30:H31"/>
    <mergeCell ref="I30:I33"/>
    <mergeCell ref="C46:C53"/>
    <mergeCell ref="D46:D53"/>
    <mergeCell ref="E46:E53"/>
    <mergeCell ref="F46:F53"/>
    <mergeCell ref="G46:G53"/>
    <mergeCell ref="H46:H53"/>
    <mergeCell ref="C37:C44"/>
    <mergeCell ref="D37:D44"/>
    <mergeCell ref="E37:E44"/>
    <mergeCell ref="F37:F44"/>
    <mergeCell ref="G37:G44"/>
    <mergeCell ref="H37:H44"/>
    <mergeCell ref="I37:I44"/>
    <mergeCell ref="I25:I26"/>
    <mergeCell ref="I27:I28"/>
    <mergeCell ref="H25:H26"/>
    <mergeCell ref="E28:E31"/>
    <mergeCell ref="F28:F29"/>
    <mergeCell ref="G28:G31"/>
    <mergeCell ref="F30:F31"/>
    <mergeCell ref="C25:C26"/>
    <mergeCell ref="D25:D26"/>
    <mergeCell ref="E25:E26"/>
    <mergeCell ref="F25:F26"/>
    <mergeCell ref="G25:G26"/>
    <mergeCell ref="I20:I21"/>
    <mergeCell ref="I22:I23"/>
    <mergeCell ref="C23:C24"/>
    <mergeCell ref="D23:D24"/>
    <mergeCell ref="E23:E24"/>
    <mergeCell ref="F23:F24"/>
    <mergeCell ref="G23:G24"/>
    <mergeCell ref="H23:H24"/>
    <mergeCell ref="C20:C21"/>
    <mergeCell ref="D20:D21"/>
    <mergeCell ref="E20:E21"/>
    <mergeCell ref="F20:F21"/>
    <mergeCell ref="G20:G21"/>
    <mergeCell ref="H20:H21"/>
    <mergeCell ref="I15:I16"/>
    <mergeCell ref="I17:I18"/>
    <mergeCell ref="C18:C19"/>
    <mergeCell ref="D18:D19"/>
    <mergeCell ref="E18:E19"/>
    <mergeCell ref="F18:F19"/>
    <mergeCell ref="G18:G19"/>
    <mergeCell ref="H18:H19"/>
    <mergeCell ref="C15:C16"/>
    <mergeCell ref="D15:D16"/>
    <mergeCell ref="E15:E16"/>
    <mergeCell ref="F15:F16"/>
    <mergeCell ref="G15:G16"/>
    <mergeCell ref="H15:H16"/>
    <mergeCell ref="G7:G8"/>
    <mergeCell ref="H7:H8"/>
    <mergeCell ref="I7:I11"/>
    <mergeCell ref="C13:C14"/>
    <mergeCell ref="D13:D14"/>
    <mergeCell ref="E13:E14"/>
    <mergeCell ref="F13:F14"/>
    <mergeCell ref="G13:G14"/>
    <mergeCell ref="H13:H14"/>
    <mergeCell ref="B1:D1"/>
    <mergeCell ref="E1:F1"/>
    <mergeCell ref="C7:C8"/>
    <mergeCell ref="D7:D8"/>
    <mergeCell ref="E7:E8"/>
    <mergeCell ref="F7:F8"/>
  </mergeCells>
  <dataValidations count="9">
    <dataValidation allowBlank="1" showInputMessage="1" showErrorMessage="1" prompt="Bu hücreye dönem ismini girin" sqref="E1:F1"/>
    <dataValidation allowBlank="1" showInputMessage="1" showErrorMessage="1" prompt="Bu çalışma kitabının başlığı bu hücrededir. Sağdaki hücreye dönem ismini girin" sqref="B1:D1"/>
    <dataValidation allowBlank="1" showInputMessage="1" showErrorMessage="1" prompt="Bu hücreye dakika cinsinden Zaman Aralığını girin" sqref="E2"/>
    <dataValidation allowBlank="1" showInputMessage="1" showErrorMessage="1" prompt="Sağdaki hücreye dakika cinsinden Zaman Aralığını girin" sqref="D2"/>
    <dataValidation allowBlank="1" showInputMessage="1" showErrorMessage="1" prompt="Bu hücreye Başlangıç Zamanını girin" sqref="C2"/>
    <dataValidation allowBlank="1" showInputMessage="1" showErrorMessage="1" prompt="Sağdaki hücreye Başlangıç Zamanını girin" sqref="B2"/>
    <dataValidation allowBlank="1" showInputMessage="1" showErrorMessage="1" prompt="Zaman, bu sütundaki bu başlığın altında otomatik olarak güncelleştirilir." sqref="B3"/>
    <dataValidation allowBlank="1" showInputMessage="1" showErrorMessage="1" prompt="Bu sütundaki başlığın altına bu hafta içi günlerinin programını girin. Süre için bir hücreyi ya da hücreleri seçin; Giriş sekmesindeki seçenekleri kullanarak sınıflar için aralığı kapsayan hücreleri çözün/birleştirin." sqref="C3:I3"/>
    <dataValidation allowBlank="1" showInputMessage="1" showErrorMessage="1" prompt="Bu çalışma sayfasında bir Ders Programı oluşturun. C2 hücresine Başlangıç Saatini, E2 hücresine süre aralığını ve B3 hücresine haftalık program başlangıcını girin." sqref="A1"/>
  </dataValidations>
  <hyperlinks>
    <hyperlink ref="G128" r:id="rId1"/>
  </hyperlinks>
  <pageMargins left="0.7" right="0.7" top="0.75" bottom="0.75" header="0.3" footer="0.3"/>
  <pageSetup paperSize="9" orientation="portrait" horizontalDpi="4294967295" verticalDpi="4294967295"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K151"/>
  <sheetViews>
    <sheetView topLeftCell="A20" zoomScale="85" zoomScaleNormal="85" workbookViewId="0">
      <selection activeCell="E20" sqref="E20:E21"/>
    </sheetView>
  </sheetViews>
  <sheetFormatPr defaultRowHeight="14" thickBottom="1" x14ac:dyDescent="0.3"/>
  <cols>
    <col min="1" max="1" width="1.78515625" customWidth="1"/>
    <col min="2" max="2" width="20.78515625" customWidth="1"/>
    <col min="3" max="9" width="18.78515625" customWidth="1"/>
    <col min="10" max="10" width="2.28515625" customWidth="1"/>
    <col min="11" max="11" width="17.5" customWidth="1"/>
  </cols>
  <sheetData>
    <row r="1" spans="2:11" ht="60" customHeight="1" thickBot="1" x14ac:dyDescent="0.3">
      <c r="B1" s="498" t="s">
        <v>18</v>
      </c>
      <c r="C1" s="499"/>
      <c r="D1" s="500"/>
      <c r="E1" s="501"/>
      <c r="F1" s="502"/>
    </row>
    <row r="2" spans="2:11" ht="30" customHeight="1" thickBot="1" x14ac:dyDescent="0.3">
      <c r="B2" s="5" t="s">
        <v>0</v>
      </c>
      <c r="C2" s="7">
        <v>0.3125</v>
      </c>
      <c r="D2" s="5" t="s">
        <v>3</v>
      </c>
      <c r="E2" s="1">
        <v>30</v>
      </c>
      <c r="F2" s="6" t="s">
        <v>6</v>
      </c>
    </row>
    <row r="3" spans="2:11" ht="30" customHeight="1" thickBot="1" x14ac:dyDescent="0.3">
      <c r="B3" s="2" t="s">
        <v>1</v>
      </c>
      <c r="C3" s="3" t="s">
        <v>2</v>
      </c>
      <c r="D3" s="3" t="s">
        <v>4</v>
      </c>
      <c r="E3" s="3" t="s">
        <v>5</v>
      </c>
      <c r="F3" s="3" t="s">
        <v>7</v>
      </c>
      <c r="G3" s="3" t="s">
        <v>8</v>
      </c>
      <c r="H3" s="3" t="s">
        <v>9</v>
      </c>
      <c r="I3" s="4" t="s">
        <v>10</v>
      </c>
      <c r="J3" t="s">
        <v>11</v>
      </c>
    </row>
    <row r="4" spans="2:11" ht="30" customHeight="1" thickBot="1" x14ac:dyDescent="0.3">
      <c r="B4" s="8">
        <v>0.375</v>
      </c>
      <c r="C4" s="44" t="s">
        <v>15</v>
      </c>
      <c r="D4" s="44" t="s">
        <v>15</v>
      </c>
      <c r="E4" s="44" t="s">
        <v>15</v>
      </c>
      <c r="F4" s="44" t="s">
        <v>15</v>
      </c>
      <c r="G4" s="44" t="s">
        <v>15</v>
      </c>
      <c r="H4" s="44" t="s">
        <v>15</v>
      </c>
      <c r="I4" s="44" t="s">
        <v>15</v>
      </c>
      <c r="J4" t="s">
        <v>11</v>
      </c>
      <c r="K4" s="14" t="s">
        <v>14</v>
      </c>
    </row>
    <row r="5" spans="2:11" ht="30" customHeight="1" thickBot="1" x14ac:dyDescent="0.3">
      <c r="B5" s="9">
        <v>0.39583333333333331</v>
      </c>
      <c r="C5" s="44" t="s">
        <v>15</v>
      </c>
      <c r="D5" s="44" t="s">
        <v>15</v>
      </c>
      <c r="E5" s="44" t="s">
        <v>15</v>
      </c>
      <c r="F5" s="44" t="s">
        <v>15</v>
      </c>
      <c r="G5" s="44" t="s">
        <v>15</v>
      </c>
      <c r="H5" s="44" t="s">
        <v>15</v>
      </c>
      <c r="I5" s="44" t="s">
        <v>15</v>
      </c>
      <c r="K5" s="12" t="s">
        <v>13</v>
      </c>
    </row>
    <row r="6" spans="2:11" ht="30" customHeight="1" thickBot="1" x14ac:dyDescent="0.3">
      <c r="B6" s="8">
        <v>0.41666666666666669</v>
      </c>
      <c r="C6" s="44" t="s">
        <v>15</v>
      </c>
      <c r="D6" s="44" t="s">
        <v>15</v>
      </c>
      <c r="E6" s="44" t="s">
        <v>15</v>
      </c>
      <c r="F6" s="44" t="s">
        <v>15</v>
      </c>
      <c r="G6" s="44" t="s">
        <v>15</v>
      </c>
      <c r="H6" s="44" t="s">
        <v>15</v>
      </c>
      <c r="I6" s="44" t="s">
        <v>15</v>
      </c>
      <c r="K6" s="11" t="s">
        <v>16</v>
      </c>
    </row>
    <row r="7" spans="2:11" ht="30" customHeight="1" thickBot="1" x14ac:dyDescent="0.3">
      <c r="B7" s="9">
        <v>0.4375</v>
      </c>
      <c r="C7" s="508" t="s">
        <v>107</v>
      </c>
      <c r="D7" s="508" t="s">
        <v>107</v>
      </c>
      <c r="E7" s="508" t="s">
        <v>107</v>
      </c>
      <c r="F7" s="508" t="s">
        <v>107</v>
      </c>
      <c r="G7" s="508" t="s">
        <v>107</v>
      </c>
      <c r="H7" s="508" t="s">
        <v>107</v>
      </c>
      <c r="I7" s="505" t="s">
        <v>110</v>
      </c>
      <c r="K7" s="14" t="s">
        <v>14</v>
      </c>
    </row>
    <row r="8" spans="2:11" ht="30" customHeight="1" thickBot="1" x14ac:dyDescent="0.3">
      <c r="B8" s="8">
        <v>0.45833333333333331</v>
      </c>
      <c r="C8" s="497"/>
      <c r="D8" s="497"/>
      <c r="E8" s="497"/>
      <c r="F8" s="497"/>
      <c r="G8" s="497"/>
      <c r="H8" s="497"/>
      <c r="I8" s="506"/>
      <c r="K8" s="17" t="s">
        <v>17</v>
      </c>
    </row>
    <row r="9" spans="2:11" ht="30" customHeight="1" thickBot="1" x14ac:dyDescent="0.3">
      <c r="B9" s="9">
        <v>0.47916666666666669</v>
      </c>
      <c r="C9" s="15" t="s">
        <v>12</v>
      </c>
      <c r="D9" s="15" t="s">
        <v>12</v>
      </c>
      <c r="E9" s="15" t="s">
        <v>12</v>
      </c>
      <c r="F9" s="15" t="s">
        <v>12</v>
      </c>
      <c r="G9" s="15" t="s">
        <v>12</v>
      </c>
      <c r="H9" s="15" t="s">
        <v>12</v>
      </c>
      <c r="I9" s="506"/>
      <c r="K9" s="10" t="s">
        <v>12</v>
      </c>
    </row>
    <row r="10" spans="2:11" ht="30" customHeight="1" thickBot="1" x14ac:dyDescent="0.3">
      <c r="B10" s="8">
        <v>0.5</v>
      </c>
      <c r="C10" s="14" t="s">
        <v>109</v>
      </c>
      <c r="D10" s="14" t="s">
        <v>109</v>
      </c>
      <c r="E10" s="14" t="s">
        <v>109</v>
      </c>
      <c r="F10" s="14" t="s">
        <v>109</v>
      </c>
      <c r="G10" s="14" t="s">
        <v>109</v>
      </c>
      <c r="H10" s="14" t="s">
        <v>109</v>
      </c>
      <c r="I10" s="506"/>
      <c r="K10" s="10" t="s">
        <v>19</v>
      </c>
    </row>
    <row r="11" spans="2:11" ht="30" customHeight="1" thickBot="1" x14ac:dyDescent="0.3">
      <c r="B11" s="9">
        <v>0.52083333333333337</v>
      </c>
      <c r="C11" s="44" t="s">
        <v>15</v>
      </c>
      <c r="D11" s="44" t="s">
        <v>15</v>
      </c>
      <c r="E11" s="44" t="s">
        <v>15</v>
      </c>
      <c r="F11" s="44" t="s">
        <v>15</v>
      </c>
      <c r="G11" s="44" t="s">
        <v>15</v>
      </c>
      <c r="H11" s="44" t="s">
        <v>15</v>
      </c>
      <c r="I11" s="507"/>
      <c r="K11" s="47" t="s">
        <v>22</v>
      </c>
    </row>
    <row r="12" spans="2:11" ht="30" customHeight="1" thickBot="1" x14ac:dyDescent="0.3">
      <c r="B12" s="8">
        <v>0.54166666666666663</v>
      </c>
      <c r="C12" s="44" t="s">
        <v>15</v>
      </c>
      <c r="D12" s="44" t="s">
        <v>15</v>
      </c>
      <c r="E12" s="44" t="s">
        <v>15</v>
      </c>
      <c r="F12" s="44" t="s">
        <v>15</v>
      </c>
      <c r="G12" s="44" t="s">
        <v>15</v>
      </c>
      <c r="H12" s="44" t="s">
        <v>15</v>
      </c>
      <c r="I12" s="44" t="s">
        <v>15</v>
      </c>
      <c r="K12" s="47" t="s">
        <v>21</v>
      </c>
    </row>
    <row r="13" spans="2:11" ht="30" customHeight="1" thickBot="1" x14ac:dyDescent="0.3">
      <c r="B13" s="9">
        <v>0.5625</v>
      </c>
      <c r="C13" s="504" t="s">
        <v>183</v>
      </c>
      <c r="D13" s="503" t="s">
        <v>123</v>
      </c>
      <c r="E13" s="504" t="s">
        <v>183</v>
      </c>
      <c r="F13" s="503" t="s">
        <v>123</v>
      </c>
      <c r="G13" s="504" t="s">
        <v>112</v>
      </c>
      <c r="H13" s="503" t="s">
        <v>124</v>
      </c>
      <c r="I13" s="44" t="s">
        <v>15</v>
      </c>
      <c r="K13" s="46" t="s">
        <v>20</v>
      </c>
    </row>
    <row r="14" spans="2:11" ht="30" customHeight="1" thickBot="1" x14ac:dyDescent="0.3">
      <c r="B14" s="8">
        <v>0.58333333333333337</v>
      </c>
      <c r="C14" s="497"/>
      <c r="D14" s="503"/>
      <c r="E14" s="497"/>
      <c r="F14" s="503"/>
      <c r="G14" s="497"/>
      <c r="H14" s="503"/>
      <c r="I14" s="44" t="s">
        <v>15</v>
      </c>
    </row>
    <row r="15" spans="2:11" ht="30" customHeight="1" thickBot="1" x14ac:dyDescent="0.3">
      <c r="B15" s="9">
        <v>0.60416666666666663</v>
      </c>
      <c r="C15" s="504" t="s">
        <v>183</v>
      </c>
      <c r="D15" s="503" t="s">
        <v>111</v>
      </c>
      <c r="E15" s="504" t="s">
        <v>183</v>
      </c>
      <c r="F15" s="503" t="s">
        <v>111</v>
      </c>
      <c r="G15" s="504" t="s">
        <v>112</v>
      </c>
      <c r="H15" s="503" t="s">
        <v>125</v>
      </c>
      <c r="I15" s="504" t="s">
        <v>112</v>
      </c>
      <c r="K15" t="s">
        <v>105</v>
      </c>
    </row>
    <row r="16" spans="2:11" ht="30" customHeight="1" thickBot="1" x14ac:dyDescent="0.3">
      <c r="B16" s="8">
        <v>0.625</v>
      </c>
      <c r="C16" s="497"/>
      <c r="D16" s="503"/>
      <c r="E16" s="497"/>
      <c r="F16" s="503"/>
      <c r="G16" s="497"/>
      <c r="H16" s="503"/>
      <c r="I16" s="497"/>
      <c r="K16" t="s">
        <v>106</v>
      </c>
    </row>
    <row r="17" spans="2:11" ht="30" customHeight="1" thickBot="1" x14ac:dyDescent="0.3">
      <c r="B17" s="9">
        <v>0.64583333333333337</v>
      </c>
      <c r="C17" s="44" t="s">
        <v>15</v>
      </c>
      <c r="D17" s="44" t="s">
        <v>15</v>
      </c>
      <c r="E17" s="44" t="s">
        <v>15</v>
      </c>
      <c r="F17" s="44" t="s">
        <v>15</v>
      </c>
      <c r="G17" s="44" t="s">
        <v>15</v>
      </c>
      <c r="H17" s="44" t="s">
        <v>15</v>
      </c>
      <c r="I17" s="504" t="s">
        <v>112</v>
      </c>
    </row>
    <row r="18" spans="2:11" ht="30" customHeight="1" thickBot="1" x14ac:dyDescent="0.3">
      <c r="B18" s="8">
        <v>0.66666666666666663</v>
      </c>
      <c r="C18" s="504" t="s">
        <v>204</v>
      </c>
      <c r="D18" s="503" t="s">
        <v>169</v>
      </c>
      <c r="E18" s="504" t="s">
        <v>204</v>
      </c>
      <c r="F18" s="503" t="s">
        <v>114</v>
      </c>
      <c r="G18" s="504" t="s">
        <v>204</v>
      </c>
      <c r="H18" s="503" t="s">
        <v>169</v>
      </c>
      <c r="I18" s="497"/>
    </row>
    <row r="19" spans="2:11" ht="30" customHeight="1" thickBot="1" x14ac:dyDescent="0.3">
      <c r="B19" s="9">
        <v>0.6875</v>
      </c>
      <c r="C19" s="497"/>
      <c r="D19" s="503"/>
      <c r="E19" s="497"/>
      <c r="F19" s="503"/>
      <c r="G19" s="497"/>
      <c r="H19" s="503"/>
      <c r="I19" s="44" t="s">
        <v>15</v>
      </c>
    </row>
    <row r="20" spans="2:11" ht="30" customHeight="1" thickBot="1" x14ac:dyDescent="0.3">
      <c r="B20" s="8">
        <v>0.70833333333333337</v>
      </c>
      <c r="C20" s="504" t="s">
        <v>116</v>
      </c>
      <c r="D20" s="503" t="s">
        <v>171</v>
      </c>
      <c r="E20" s="504" t="s">
        <v>204</v>
      </c>
      <c r="F20" s="503" t="s">
        <v>114</v>
      </c>
      <c r="G20" s="504" t="s">
        <v>116</v>
      </c>
      <c r="H20" s="503" t="s">
        <v>172</v>
      </c>
      <c r="I20" s="504" t="s">
        <v>205</v>
      </c>
      <c r="K20" t="s">
        <v>108</v>
      </c>
    </row>
    <row r="21" spans="2:11" ht="30" customHeight="1" thickBot="1" x14ac:dyDescent="0.3">
      <c r="B21" s="9">
        <v>0.72916666666666663</v>
      </c>
      <c r="C21" s="497"/>
      <c r="D21" s="503"/>
      <c r="E21" s="497"/>
      <c r="F21" s="503"/>
      <c r="G21" s="497"/>
      <c r="H21" s="503"/>
      <c r="I21" s="497"/>
    </row>
    <row r="22" spans="2:11" ht="30" customHeight="1" thickBot="1" x14ac:dyDescent="0.3">
      <c r="B22" s="8">
        <v>0.75</v>
      </c>
      <c r="C22" s="44" t="s">
        <v>15</v>
      </c>
      <c r="D22" s="44" t="s">
        <v>15</v>
      </c>
      <c r="E22" s="45" t="s">
        <v>15</v>
      </c>
      <c r="F22" s="44" t="s">
        <v>15</v>
      </c>
      <c r="G22" s="45" t="s">
        <v>15</v>
      </c>
      <c r="H22" s="44" t="s">
        <v>15</v>
      </c>
      <c r="I22" s="504" t="s">
        <v>116</v>
      </c>
    </row>
    <row r="23" spans="2:11" ht="30" customHeight="1" thickBot="1" x14ac:dyDescent="0.3">
      <c r="B23" s="9">
        <v>0.77083333333333337</v>
      </c>
      <c r="C23" s="504" t="s">
        <v>192</v>
      </c>
      <c r="D23" s="503" t="s">
        <v>158</v>
      </c>
      <c r="E23" s="504" t="s">
        <v>194</v>
      </c>
      <c r="F23" s="503" t="s">
        <v>159</v>
      </c>
      <c r="G23" s="504" t="s">
        <v>194</v>
      </c>
      <c r="H23" s="503" t="s">
        <v>154</v>
      </c>
      <c r="I23" s="497"/>
    </row>
    <row r="24" spans="2:11" ht="30" customHeight="1" thickBot="1" x14ac:dyDescent="0.3">
      <c r="B24" s="8">
        <v>0.79166666666666663</v>
      </c>
      <c r="C24" s="497"/>
      <c r="D24" s="503"/>
      <c r="E24" s="497"/>
      <c r="F24" s="503"/>
      <c r="G24" s="497"/>
      <c r="H24" s="503"/>
      <c r="I24" s="44" t="s">
        <v>15</v>
      </c>
    </row>
    <row r="25" spans="2:11" ht="30" customHeight="1" thickBot="1" x14ac:dyDescent="0.3">
      <c r="B25" s="9">
        <v>0.83333333333333337</v>
      </c>
      <c r="C25" s="504" t="s">
        <v>193</v>
      </c>
      <c r="D25" s="503" t="s">
        <v>154</v>
      </c>
      <c r="E25" s="504" t="s">
        <v>188</v>
      </c>
      <c r="F25" s="503" t="s">
        <v>154</v>
      </c>
      <c r="G25" s="504" t="s">
        <v>188</v>
      </c>
      <c r="H25" s="503" t="s">
        <v>154</v>
      </c>
      <c r="I25" s="504" t="s">
        <v>195</v>
      </c>
    </row>
    <row r="26" spans="2:11" ht="30" customHeight="1" thickBot="1" x14ac:dyDescent="0.3">
      <c r="B26" s="8">
        <v>0.85416666666666663</v>
      </c>
      <c r="C26" s="497"/>
      <c r="D26" s="503"/>
      <c r="E26" s="497"/>
      <c r="F26" s="503"/>
      <c r="G26" s="497"/>
      <c r="H26" s="503"/>
      <c r="I26" s="497"/>
    </row>
    <row r="27" spans="2:11" ht="30" customHeight="1" thickBot="1" x14ac:dyDescent="0.3">
      <c r="B27" s="9">
        <v>0.875</v>
      </c>
      <c r="C27" s="44" t="s">
        <v>15</v>
      </c>
      <c r="D27" s="45" t="s">
        <v>15</v>
      </c>
      <c r="E27" s="45" t="s">
        <v>15</v>
      </c>
      <c r="F27" s="44" t="s">
        <v>15</v>
      </c>
      <c r="G27" s="45" t="s">
        <v>15</v>
      </c>
      <c r="H27" s="45" t="s">
        <v>15</v>
      </c>
      <c r="I27" s="504" t="s">
        <v>117</v>
      </c>
    </row>
    <row r="28" spans="2:11" ht="30" customHeight="1" thickBot="1" x14ac:dyDescent="0.3">
      <c r="B28" s="8">
        <v>0.89583333333333337</v>
      </c>
      <c r="C28" s="503" t="s">
        <v>150</v>
      </c>
      <c r="D28" s="509" t="s">
        <v>118</v>
      </c>
      <c r="E28" s="503" t="s">
        <v>115</v>
      </c>
      <c r="F28" s="509" t="s">
        <v>118</v>
      </c>
      <c r="G28" s="503" t="s">
        <v>151</v>
      </c>
      <c r="H28" s="509" t="s">
        <v>118</v>
      </c>
      <c r="I28" s="497"/>
    </row>
    <row r="29" spans="2:11" ht="30" customHeight="1" thickBot="1" x14ac:dyDescent="0.3">
      <c r="B29" s="9">
        <v>0.91666666666666663</v>
      </c>
      <c r="C29" s="503"/>
      <c r="D29" s="497"/>
      <c r="E29" s="503"/>
      <c r="F29" s="497"/>
      <c r="G29" s="503"/>
      <c r="H29" s="497"/>
      <c r="I29" s="45" t="s">
        <v>15</v>
      </c>
    </row>
    <row r="30" spans="2:11" ht="30" customHeight="1" thickBot="1" x14ac:dyDescent="0.3">
      <c r="B30" s="8">
        <v>0.9375</v>
      </c>
      <c r="C30" s="503" t="s">
        <v>115</v>
      </c>
      <c r="D30" s="497"/>
      <c r="E30" s="503" t="s">
        <v>115</v>
      </c>
      <c r="F30" s="497"/>
      <c r="G30" s="503" t="s">
        <v>115</v>
      </c>
      <c r="H30" s="497"/>
      <c r="I30" s="503" t="s">
        <v>115</v>
      </c>
    </row>
    <row r="31" spans="2:11" ht="30" customHeight="1" thickBot="1" x14ac:dyDescent="0.3">
      <c r="B31" s="9">
        <v>0.95833333333333337</v>
      </c>
      <c r="C31" s="503"/>
      <c r="D31" s="510"/>
      <c r="E31" s="503"/>
      <c r="F31" s="510"/>
      <c r="G31" s="503"/>
      <c r="H31" s="510"/>
      <c r="I31" s="503"/>
    </row>
    <row r="32" spans="2:11" ht="30" customHeight="1" thickBot="1" x14ac:dyDescent="0.3">
      <c r="B32" s="8">
        <v>0.97916666666666663</v>
      </c>
      <c r="C32" s="44" t="s">
        <v>15</v>
      </c>
      <c r="D32" s="44" t="s">
        <v>15</v>
      </c>
      <c r="E32" s="44" t="s">
        <v>15</v>
      </c>
      <c r="F32" s="44" t="s">
        <v>15</v>
      </c>
      <c r="G32" s="44" t="s">
        <v>15</v>
      </c>
      <c r="H32" s="44" t="s">
        <v>15</v>
      </c>
      <c r="I32" s="503" t="s">
        <v>115</v>
      </c>
    </row>
    <row r="33" spans="2:9" ht="30" customHeight="1" thickBot="1" x14ac:dyDescent="0.3">
      <c r="B33" s="70">
        <v>1</v>
      </c>
      <c r="C33" s="10" t="s">
        <v>19</v>
      </c>
      <c r="D33" s="10" t="s">
        <v>19</v>
      </c>
      <c r="E33" s="10" t="s">
        <v>19</v>
      </c>
      <c r="F33" s="10" t="s">
        <v>19</v>
      </c>
      <c r="G33" s="10" t="s">
        <v>19</v>
      </c>
      <c r="H33" s="10" t="s">
        <v>19</v>
      </c>
      <c r="I33" s="503"/>
    </row>
    <row r="34" spans="2:9" ht="30" customHeight="1" thickBot="1" x14ac:dyDescent="0.3">
      <c r="B34" s="9">
        <f t="shared" ref="B34:B53" si="0">B33+TIME(0,Aralık,0)</f>
        <v>1.0104166666666667</v>
      </c>
      <c r="C34" s="13" t="s">
        <v>15</v>
      </c>
      <c r="D34" s="13" t="s">
        <v>15</v>
      </c>
      <c r="E34" s="13" t="s">
        <v>15</v>
      </c>
      <c r="F34" s="13" t="s">
        <v>15</v>
      </c>
      <c r="G34" s="13" t="s">
        <v>15</v>
      </c>
      <c r="H34" s="13" t="s">
        <v>15</v>
      </c>
      <c r="I34" s="13" t="s">
        <v>15</v>
      </c>
    </row>
    <row r="35" spans="2:9" ht="30" customHeight="1" thickBot="1" x14ac:dyDescent="0.3">
      <c r="B35" s="8">
        <f t="shared" si="0"/>
        <v>1.0208333333333335</v>
      </c>
      <c r="C35" s="13" t="s">
        <v>15</v>
      </c>
      <c r="D35" s="13" t="s">
        <v>15</v>
      </c>
      <c r="E35" s="13" t="s">
        <v>15</v>
      </c>
      <c r="F35" s="13" t="s">
        <v>15</v>
      </c>
      <c r="G35" s="13" t="s">
        <v>15</v>
      </c>
      <c r="H35" s="13" t="s">
        <v>15</v>
      </c>
      <c r="I35" s="13" t="s">
        <v>15</v>
      </c>
    </row>
    <row r="36" spans="2:9" ht="30" customHeight="1" thickBot="1" x14ac:dyDescent="0.3">
      <c r="B36" s="9">
        <f t="shared" si="0"/>
        <v>1.0312500000000002</v>
      </c>
      <c r="C36" s="13" t="s">
        <v>15</v>
      </c>
      <c r="D36" s="13" t="s">
        <v>15</v>
      </c>
      <c r="E36" s="13" t="s">
        <v>15</v>
      </c>
      <c r="F36" s="13" t="s">
        <v>15</v>
      </c>
      <c r="G36" s="13" t="s">
        <v>15</v>
      </c>
      <c r="H36" s="13" t="s">
        <v>15</v>
      </c>
      <c r="I36" s="13" t="s">
        <v>15</v>
      </c>
    </row>
    <row r="37" spans="2:9" ht="30" customHeight="1" thickBot="1" x14ac:dyDescent="0.3">
      <c r="B37" s="9">
        <f t="shared" si="0"/>
        <v>1.041666666666667</v>
      </c>
      <c r="C37" s="494" t="s">
        <v>15</v>
      </c>
      <c r="D37" s="494" t="s">
        <v>15</v>
      </c>
      <c r="E37" s="494" t="s">
        <v>15</v>
      </c>
      <c r="F37" s="494" t="s">
        <v>15</v>
      </c>
      <c r="G37" s="494" t="s">
        <v>15</v>
      </c>
      <c r="H37" s="494" t="s">
        <v>15</v>
      </c>
      <c r="I37" s="494" t="s">
        <v>15</v>
      </c>
    </row>
    <row r="38" spans="2:9" ht="30" customHeight="1" thickBot="1" x14ac:dyDescent="0.3">
      <c r="B38" s="9">
        <f t="shared" si="0"/>
        <v>1.0520833333333337</v>
      </c>
      <c r="C38" s="497"/>
      <c r="D38" s="497"/>
      <c r="E38" s="497"/>
      <c r="F38" s="497"/>
      <c r="G38" s="497"/>
      <c r="H38" s="497"/>
      <c r="I38" s="497"/>
    </row>
    <row r="39" spans="2:9" ht="30" customHeight="1" thickBot="1" x14ac:dyDescent="0.3">
      <c r="B39" s="9">
        <f t="shared" si="0"/>
        <v>1.0625000000000004</v>
      </c>
      <c r="C39" s="497"/>
      <c r="D39" s="497"/>
      <c r="E39" s="497"/>
      <c r="F39" s="497"/>
      <c r="G39" s="497"/>
      <c r="H39" s="497"/>
      <c r="I39" s="497"/>
    </row>
    <row r="40" spans="2:9" ht="30" customHeight="1" thickBot="1" x14ac:dyDescent="0.3">
      <c r="B40" s="9">
        <f t="shared" si="0"/>
        <v>1.0729166666666672</v>
      </c>
      <c r="C40" s="497"/>
      <c r="D40" s="497"/>
      <c r="E40" s="497"/>
      <c r="F40" s="497"/>
      <c r="G40" s="497"/>
      <c r="H40" s="497"/>
      <c r="I40" s="497"/>
    </row>
    <row r="41" spans="2:9" ht="30" customHeight="1" thickBot="1" x14ac:dyDescent="0.3">
      <c r="B41" s="9">
        <f t="shared" si="0"/>
        <v>1.0833333333333339</v>
      </c>
      <c r="C41" s="497"/>
      <c r="D41" s="497"/>
      <c r="E41" s="497"/>
      <c r="F41" s="497"/>
      <c r="G41" s="497"/>
      <c r="H41" s="497"/>
      <c r="I41" s="497"/>
    </row>
    <row r="42" spans="2:9" ht="30" customHeight="1" thickBot="1" x14ac:dyDescent="0.3">
      <c r="B42" s="9">
        <f t="shared" si="0"/>
        <v>1.0937500000000007</v>
      </c>
      <c r="C42" s="497"/>
      <c r="D42" s="497"/>
      <c r="E42" s="497"/>
      <c r="F42" s="497"/>
      <c r="G42" s="497"/>
      <c r="H42" s="497"/>
      <c r="I42" s="497"/>
    </row>
    <row r="43" spans="2:9" ht="30" customHeight="1" thickBot="1" x14ac:dyDescent="0.3">
      <c r="B43" s="9">
        <f t="shared" si="0"/>
        <v>1.1041666666666674</v>
      </c>
      <c r="C43" s="497"/>
      <c r="D43" s="497"/>
      <c r="E43" s="497"/>
      <c r="F43" s="497"/>
      <c r="G43" s="497"/>
      <c r="H43" s="497"/>
      <c r="I43" s="497"/>
    </row>
    <row r="44" spans="2:9" ht="30" customHeight="1" thickBot="1" x14ac:dyDescent="0.3">
      <c r="B44" s="9">
        <f t="shared" si="0"/>
        <v>1.1145833333333341</v>
      </c>
      <c r="C44" s="497"/>
      <c r="D44" s="497"/>
      <c r="E44" s="497"/>
      <c r="F44" s="497"/>
      <c r="G44" s="497"/>
      <c r="H44" s="497"/>
      <c r="I44" s="497"/>
    </row>
    <row r="45" spans="2:9" ht="30" customHeight="1" thickBot="1" x14ac:dyDescent="0.3">
      <c r="B45" s="9">
        <f t="shared" si="0"/>
        <v>1.1250000000000009</v>
      </c>
      <c r="C45" s="16" t="s">
        <v>15</v>
      </c>
      <c r="D45" s="16" t="s">
        <v>15</v>
      </c>
      <c r="E45" s="16" t="s">
        <v>15</v>
      </c>
      <c r="F45" s="16" t="s">
        <v>15</v>
      </c>
      <c r="G45" s="16" t="s">
        <v>15</v>
      </c>
      <c r="H45" s="16" t="s">
        <v>15</v>
      </c>
      <c r="I45" s="16" t="s">
        <v>15</v>
      </c>
    </row>
    <row r="46" spans="2:9" ht="30" customHeight="1" thickBot="1" x14ac:dyDescent="0.3">
      <c r="B46" s="9">
        <f t="shared" si="0"/>
        <v>1.1354166666666676</v>
      </c>
      <c r="C46" s="494" t="s">
        <v>15</v>
      </c>
      <c r="D46" s="494" t="s">
        <v>15</v>
      </c>
      <c r="E46" s="494" t="s">
        <v>15</v>
      </c>
      <c r="F46" s="494" t="s">
        <v>15</v>
      </c>
      <c r="G46" s="494" t="s">
        <v>15</v>
      </c>
      <c r="H46" s="494" t="s">
        <v>15</v>
      </c>
      <c r="I46" s="494" t="s">
        <v>15</v>
      </c>
    </row>
    <row r="47" spans="2:9" ht="30" customHeight="1" thickBot="1" x14ac:dyDescent="0.3">
      <c r="B47" s="9">
        <f t="shared" si="0"/>
        <v>1.1458333333333344</v>
      </c>
      <c r="C47" s="495"/>
      <c r="D47" s="495"/>
      <c r="E47" s="495"/>
      <c r="F47" s="495"/>
      <c r="G47" s="495"/>
      <c r="H47" s="495"/>
      <c r="I47" s="495"/>
    </row>
    <row r="48" spans="2:9" ht="30" customHeight="1" thickBot="1" x14ac:dyDescent="0.3">
      <c r="B48" s="9">
        <f t="shared" si="0"/>
        <v>1.1562500000000011</v>
      </c>
      <c r="C48" s="495"/>
      <c r="D48" s="495"/>
      <c r="E48" s="495"/>
      <c r="F48" s="495"/>
      <c r="G48" s="495"/>
      <c r="H48" s="495"/>
      <c r="I48" s="495"/>
    </row>
    <row r="49" spans="2:9" ht="30" customHeight="1" thickBot="1" x14ac:dyDescent="0.3">
      <c r="B49" s="9">
        <f t="shared" si="0"/>
        <v>1.1666666666666679</v>
      </c>
      <c r="C49" s="495"/>
      <c r="D49" s="495"/>
      <c r="E49" s="495"/>
      <c r="F49" s="495"/>
      <c r="G49" s="495"/>
      <c r="H49" s="495"/>
      <c r="I49" s="495"/>
    </row>
    <row r="50" spans="2:9" ht="30" customHeight="1" thickBot="1" x14ac:dyDescent="0.3">
      <c r="B50" s="9">
        <f t="shared" si="0"/>
        <v>1.1770833333333346</v>
      </c>
      <c r="C50" s="495"/>
      <c r="D50" s="495"/>
      <c r="E50" s="495"/>
      <c r="F50" s="495"/>
      <c r="G50" s="495"/>
      <c r="H50" s="495"/>
      <c r="I50" s="495"/>
    </row>
    <row r="51" spans="2:9" ht="30" customHeight="1" thickBot="1" x14ac:dyDescent="0.3">
      <c r="B51" s="9">
        <f t="shared" si="0"/>
        <v>1.1875000000000013</v>
      </c>
      <c r="C51" s="495"/>
      <c r="D51" s="495"/>
      <c r="E51" s="495"/>
      <c r="F51" s="495"/>
      <c r="G51" s="495"/>
      <c r="H51" s="495"/>
      <c r="I51" s="495"/>
    </row>
    <row r="52" spans="2:9" ht="30" customHeight="1" thickBot="1" x14ac:dyDescent="0.3">
      <c r="B52" s="9">
        <f t="shared" si="0"/>
        <v>1.1979166666666681</v>
      </c>
      <c r="C52" s="495"/>
      <c r="D52" s="495"/>
      <c r="E52" s="495"/>
      <c r="F52" s="495"/>
      <c r="G52" s="495"/>
      <c r="H52" s="495"/>
      <c r="I52" s="495"/>
    </row>
    <row r="53" spans="2:9" ht="30" customHeight="1" thickBot="1" x14ac:dyDescent="0.3">
      <c r="B53" s="9">
        <f t="shared" si="0"/>
        <v>1.2083333333333348</v>
      </c>
      <c r="C53" s="496"/>
      <c r="D53" s="496"/>
      <c r="E53" s="496"/>
      <c r="F53" s="496"/>
      <c r="G53" s="496"/>
      <c r="H53" s="496"/>
      <c r="I53" s="496"/>
    </row>
    <row r="54" spans="2:9" ht="30" customHeight="1" thickBot="1" x14ac:dyDescent="0.3">
      <c r="B54" s="9"/>
      <c r="C54" s="9"/>
      <c r="D54" s="9"/>
      <c r="E54" s="9"/>
      <c r="F54" s="9"/>
      <c r="G54" s="9"/>
      <c r="H54" s="9"/>
      <c r="I54" s="9"/>
    </row>
    <row r="55" spans="2:9" thickBot="1" x14ac:dyDescent="0.3">
      <c r="B55" s="20"/>
      <c r="C55" s="20"/>
    </row>
    <row r="56" spans="2:9" thickBot="1" x14ac:dyDescent="0.3">
      <c r="D56" s="20"/>
      <c r="E56" s="20"/>
      <c r="F56" s="20"/>
      <c r="G56" s="20"/>
    </row>
    <row r="57" spans="2:9" ht="14.5" thickTop="1" thickBot="1" x14ac:dyDescent="0.3">
      <c r="C57" s="18"/>
      <c r="D57" s="21" t="s">
        <v>60</v>
      </c>
      <c r="E57" s="25"/>
      <c r="F57" s="25"/>
      <c r="G57" s="25"/>
      <c r="H57" s="19"/>
    </row>
    <row r="58" spans="2:9" ht="14.5" thickTop="1" thickBot="1" x14ac:dyDescent="0.3">
      <c r="B58" s="31" t="s">
        <v>23</v>
      </c>
      <c r="C58" s="32">
        <v>1190</v>
      </c>
      <c r="D58" s="33">
        <v>1190</v>
      </c>
      <c r="E58" s="30">
        <f>(C58-D58)</f>
        <v>0</v>
      </c>
      <c r="F58" s="25"/>
      <c r="G58" s="25"/>
      <c r="H58" s="19"/>
    </row>
    <row r="59" spans="2:9" ht="14.5" thickTop="1" thickBot="1" x14ac:dyDescent="0.3">
      <c r="B59" s="31" t="s">
        <v>24</v>
      </c>
      <c r="C59" s="32">
        <v>250</v>
      </c>
      <c r="D59" s="33">
        <v>250</v>
      </c>
      <c r="E59" s="30">
        <f>(C59-D59)</f>
        <v>0</v>
      </c>
      <c r="F59" s="25"/>
      <c r="G59" s="25"/>
      <c r="H59" s="19"/>
    </row>
    <row r="60" spans="2:9" ht="14.5" thickTop="1" thickBot="1" x14ac:dyDescent="0.3">
      <c r="B60" s="31" t="s">
        <v>25</v>
      </c>
      <c r="C60" s="32">
        <v>560</v>
      </c>
      <c r="D60" s="33">
        <v>560</v>
      </c>
      <c r="E60" s="30">
        <f>(C60-D60)</f>
        <v>0</v>
      </c>
      <c r="F60" s="25"/>
      <c r="G60" s="25"/>
      <c r="H60" s="19"/>
    </row>
    <row r="61" spans="2:9" ht="14.5" thickTop="1" thickBot="1" x14ac:dyDescent="0.3">
      <c r="B61" s="28" t="s">
        <v>27</v>
      </c>
      <c r="C61" s="22">
        <v>1000</v>
      </c>
      <c r="D61" s="21"/>
      <c r="E61" s="25"/>
      <c r="F61" s="25"/>
      <c r="G61" s="25"/>
      <c r="H61" s="19"/>
    </row>
    <row r="62" spans="2:9" ht="14.5" thickTop="1" thickBot="1" x14ac:dyDescent="0.3">
      <c r="B62" s="28" t="s">
        <v>26</v>
      </c>
      <c r="C62" s="22">
        <v>2145</v>
      </c>
      <c r="D62" s="21"/>
      <c r="E62" s="25"/>
      <c r="F62" s="25"/>
      <c r="G62" s="25"/>
      <c r="H62" s="19"/>
    </row>
    <row r="63" spans="2:9" ht="14.5" thickTop="1" thickBot="1" x14ac:dyDescent="0.3">
      <c r="B63" s="31" t="s">
        <v>38</v>
      </c>
      <c r="C63" s="32">
        <v>549</v>
      </c>
      <c r="D63" s="33">
        <v>549</v>
      </c>
      <c r="E63" s="30">
        <f>(C63-D63)</f>
        <v>0</v>
      </c>
      <c r="F63" s="25"/>
      <c r="G63" s="25"/>
      <c r="H63" s="19"/>
    </row>
    <row r="64" spans="2:9" ht="14.5" thickTop="1" thickBot="1" x14ac:dyDescent="0.3">
      <c r="B64" s="31" t="s">
        <v>39</v>
      </c>
      <c r="C64" s="32">
        <v>456</v>
      </c>
      <c r="D64" s="33">
        <v>456</v>
      </c>
      <c r="E64" s="30">
        <f>(C64-D64)</f>
        <v>0</v>
      </c>
      <c r="F64" s="25"/>
      <c r="G64" s="25"/>
      <c r="H64" s="19"/>
    </row>
    <row r="65" spans="2:8" ht="14.5" thickTop="1" thickBot="1" x14ac:dyDescent="0.3">
      <c r="B65" s="28" t="s">
        <v>58</v>
      </c>
      <c r="C65" s="22">
        <v>501</v>
      </c>
      <c r="D65" s="21">
        <v>35</v>
      </c>
      <c r="E65" s="25"/>
      <c r="F65" s="25"/>
      <c r="G65" s="25"/>
      <c r="H65" s="19"/>
    </row>
    <row r="66" spans="2:8" ht="14.5" thickTop="1" thickBot="1" x14ac:dyDescent="0.3">
      <c r="B66" s="28" t="s">
        <v>59</v>
      </c>
      <c r="C66" s="23">
        <v>80</v>
      </c>
      <c r="D66" s="21">
        <v>80</v>
      </c>
      <c r="E66" s="35">
        <f>(C66-D66)</f>
        <v>0</v>
      </c>
      <c r="F66" s="25" t="s">
        <v>57</v>
      </c>
      <c r="G66" s="25"/>
      <c r="H66" s="19"/>
    </row>
    <row r="67" spans="2:8" ht="14.5" thickTop="1" thickBot="1" x14ac:dyDescent="0.3">
      <c r="B67" s="31" t="s">
        <v>40</v>
      </c>
      <c r="C67" s="34">
        <v>10</v>
      </c>
      <c r="D67" s="33">
        <v>10</v>
      </c>
      <c r="E67" s="35">
        <f>(C67-D67)</f>
        <v>0</v>
      </c>
      <c r="F67" s="25" t="s">
        <v>49</v>
      </c>
      <c r="G67" s="25"/>
      <c r="H67" s="19"/>
    </row>
    <row r="68" spans="2:8" ht="14.5" thickTop="1" thickBot="1" x14ac:dyDescent="0.3">
      <c r="B68" s="28" t="s">
        <v>61</v>
      </c>
      <c r="C68" s="23">
        <v>782</v>
      </c>
      <c r="D68" s="21">
        <v>240</v>
      </c>
      <c r="E68" s="30">
        <f>(C68-D68)</f>
        <v>542</v>
      </c>
      <c r="F68" s="25"/>
      <c r="G68" s="25"/>
      <c r="H68" s="19"/>
    </row>
    <row r="69" spans="2:8" ht="14.5" thickTop="1" thickBot="1" x14ac:dyDescent="0.3">
      <c r="B69" s="26" t="s">
        <v>35</v>
      </c>
      <c r="C69" s="23">
        <v>1009</v>
      </c>
      <c r="D69" s="21">
        <v>0</v>
      </c>
      <c r="E69" s="30">
        <v>140</v>
      </c>
      <c r="F69" s="25" t="s">
        <v>50</v>
      </c>
      <c r="G69" s="25"/>
      <c r="H69" s="19"/>
    </row>
    <row r="70" spans="2:8" ht="14.5" thickTop="1" thickBot="1" x14ac:dyDescent="0.3">
      <c r="B70" s="33" t="s">
        <v>43</v>
      </c>
      <c r="C70" s="34">
        <v>541</v>
      </c>
      <c r="D70" s="33">
        <v>140</v>
      </c>
      <c r="E70" s="35"/>
      <c r="F70" s="25" t="s">
        <v>51</v>
      </c>
      <c r="G70" s="25"/>
      <c r="H70" s="19"/>
    </row>
    <row r="71" spans="2:8" ht="14.5" thickTop="1" thickBot="1" x14ac:dyDescent="0.3">
      <c r="B71" s="29" t="s">
        <v>41</v>
      </c>
      <c r="C71" s="23">
        <v>952</v>
      </c>
      <c r="D71" s="21"/>
      <c r="E71" s="25"/>
      <c r="F71" s="27" t="s">
        <v>52</v>
      </c>
      <c r="G71" s="25"/>
      <c r="H71" s="19"/>
    </row>
    <row r="72" spans="2:8" ht="14.5" thickTop="1" thickBot="1" x14ac:dyDescent="0.3">
      <c r="B72" s="29" t="s">
        <v>34</v>
      </c>
      <c r="C72" s="23">
        <v>834</v>
      </c>
      <c r="D72" s="21"/>
      <c r="E72" s="25"/>
      <c r="F72" s="27" t="s">
        <v>53</v>
      </c>
      <c r="G72" s="25"/>
      <c r="H72" s="19"/>
    </row>
    <row r="73" spans="2:8" ht="14.5" thickTop="1" thickBot="1" x14ac:dyDescent="0.3">
      <c r="B73" s="26" t="s">
        <v>36</v>
      </c>
      <c r="C73" s="23">
        <v>792</v>
      </c>
      <c r="D73" s="21">
        <v>40</v>
      </c>
      <c r="E73" s="30">
        <f>(C73-D73)</f>
        <v>752</v>
      </c>
      <c r="F73" s="27" t="s">
        <v>54</v>
      </c>
      <c r="G73" s="25"/>
      <c r="H73" s="19"/>
    </row>
    <row r="74" spans="2:8" ht="14.5" thickTop="1" thickBot="1" x14ac:dyDescent="0.3">
      <c r="B74" s="33" t="s">
        <v>42</v>
      </c>
      <c r="C74" s="34">
        <v>166</v>
      </c>
      <c r="D74" s="33">
        <v>166</v>
      </c>
      <c r="E74" s="30">
        <f>(C74-D74)</f>
        <v>0</v>
      </c>
      <c r="F74" s="27" t="s">
        <v>55</v>
      </c>
      <c r="G74" s="25"/>
      <c r="H74" s="19"/>
    </row>
    <row r="75" spans="2:8" ht="14.5" thickTop="1" thickBot="1" x14ac:dyDescent="0.3">
      <c r="B75" s="26" t="s">
        <v>28</v>
      </c>
      <c r="C75" s="23">
        <v>641</v>
      </c>
      <c r="D75" s="21">
        <v>140</v>
      </c>
      <c r="E75" s="30">
        <f>(C75-D75)</f>
        <v>501</v>
      </c>
      <c r="F75" s="27" t="s">
        <v>56</v>
      </c>
      <c r="G75" s="25"/>
      <c r="H75" s="19"/>
    </row>
    <row r="76" spans="2:8" ht="14.5" thickTop="1" thickBot="1" x14ac:dyDescent="0.3">
      <c r="B76" s="29" t="s">
        <v>29</v>
      </c>
      <c r="C76" s="23">
        <v>479</v>
      </c>
      <c r="D76" s="21"/>
      <c r="E76" s="25"/>
      <c r="F76" s="25"/>
      <c r="G76" s="25"/>
      <c r="H76" s="19"/>
    </row>
    <row r="77" spans="2:8" ht="28" thickTop="1" thickBot="1" x14ac:dyDescent="0.3">
      <c r="B77" s="26" t="s">
        <v>30</v>
      </c>
      <c r="C77" s="23">
        <v>350</v>
      </c>
      <c r="D77" s="21"/>
      <c r="E77" s="30">
        <f t="shared" ref="E77:E83" si="1">(C77-D77)</f>
        <v>350</v>
      </c>
      <c r="F77" s="25"/>
      <c r="G77" s="25"/>
      <c r="H77" s="19"/>
    </row>
    <row r="78" spans="2:8" ht="28" thickTop="1" thickBot="1" x14ac:dyDescent="0.3">
      <c r="B78" s="26" t="s">
        <v>31</v>
      </c>
      <c r="C78" s="23">
        <v>325</v>
      </c>
      <c r="D78" s="21"/>
      <c r="E78" s="30">
        <f t="shared" si="1"/>
        <v>325</v>
      </c>
      <c r="F78" s="25"/>
      <c r="G78" s="25"/>
      <c r="H78" s="19"/>
    </row>
    <row r="79" spans="2:8" ht="28" thickTop="1" thickBot="1" x14ac:dyDescent="0.3">
      <c r="B79" s="33" t="s">
        <v>32</v>
      </c>
      <c r="C79" s="34">
        <v>325</v>
      </c>
      <c r="D79" s="33"/>
      <c r="E79" s="35">
        <f t="shared" si="1"/>
        <v>325</v>
      </c>
      <c r="F79" s="25"/>
      <c r="G79" s="25"/>
      <c r="H79" s="19"/>
    </row>
    <row r="80" spans="2:8" ht="28" thickTop="1" thickBot="1" x14ac:dyDescent="0.3">
      <c r="B80" s="26" t="s">
        <v>33</v>
      </c>
      <c r="C80" s="23">
        <v>500</v>
      </c>
      <c r="D80" s="21"/>
      <c r="E80" s="30">
        <f t="shared" si="1"/>
        <v>500</v>
      </c>
      <c r="F80" s="25"/>
      <c r="G80" s="25"/>
      <c r="H80" s="19"/>
    </row>
    <row r="81" spans="2:8" ht="28" thickTop="1" thickBot="1" x14ac:dyDescent="0.3">
      <c r="B81" s="26" t="s">
        <v>37</v>
      </c>
      <c r="C81" s="23">
        <v>480</v>
      </c>
      <c r="D81" s="21"/>
      <c r="E81" s="30">
        <f t="shared" si="1"/>
        <v>480</v>
      </c>
      <c r="F81" s="25"/>
      <c r="G81" s="25"/>
      <c r="H81" s="19"/>
    </row>
    <row r="82" spans="2:8" ht="14.5" thickTop="1" thickBot="1" x14ac:dyDescent="0.3">
      <c r="B82" s="26" t="s">
        <v>44</v>
      </c>
      <c r="C82" s="23">
        <v>40</v>
      </c>
      <c r="D82" s="21">
        <v>60</v>
      </c>
      <c r="E82" s="30">
        <f t="shared" si="1"/>
        <v>-20</v>
      </c>
      <c r="F82" s="25"/>
      <c r="G82" s="25"/>
      <c r="H82" s="19"/>
    </row>
    <row r="83" spans="2:8" ht="28" thickTop="1" thickBot="1" x14ac:dyDescent="0.3">
      <c r="B83" s="26" t="s">
        <v>48</v>
      </c>
      <c r="C83" s="23">
        <v>80</v>
      </c>
      <c r="D83" s="21">
        <v>40</v>
      </c>
      <c r="E83" s="30">
        <f t="shared" si="1"/>
        <v>40</v>
      </c>
      <c r="F83" s="25"/>
      <c r="G83" s="25"/>
      <c r="H83" s="19"/>
    </row>
    <row r="84" spans="2:8" ht="28" thickTop="1" thickBot="1" x14ac:dyDescent="0.3">
      <c r="B84" s="33" t="s">
        <v>45</v>
      </c>
      <c r="C84" s="34">
        <v>200</v>
      </c>
      <c r="D84" s="33"/>
      <c r="E84" s="35"/>
      <c r="F84" s="25"/>
      <c r="G84" s="25"/>
      <c r="H84" s="19"/>
    </row>
    <row r="85" spans="2:8" ht="28" thickTop="1" thickBot="1" x14ac:dyDescent="0.3">
      <c r="B85" s="26" t="s">
        <v>46</v>
      </c>
      <c r="C85" s="23">
        <v>120</v>
      </c>
      <c r="D85" s="21">
        <v>80</v>
      </c>
      <c r="E85" s="30">
        <f>(C85-D85)</f>
        <v>40</v>
      </c>
      <c r="F85" s="25"/>
      <c r="G85" s="25"/>
      <c r="H85" s="19"/>
    </row>
    <row r="86" spans="2:8" ht="14.5" thickTop="1" thickBot="1" x14ac:dyDescent="0.3">
      <c r="B86" s="29" t="s">
        <v>47</v>
      </c>
      <c r="C86" s="23">
        <v>400</v>
      </c>
      <c r="D86" s="21"/>
      <c r="E86" s="30"/>
      <c r="F86" s="25"/>
      <c r="G86" s="25"/>
      <c r="H86" s="19"/>
    </row>
    <row r="87" spans="2:8" ht="14.5" thickTop="1" thickBot="1" x14ac:dyDescent="0.3">
      <c r="B87" s="29" t="s">
        <v>62</v>
      </c>
      <c r="C87" s="23">
        <v>220</v>
      </c>
      <c r="D87" s="21"/>
      <c r="E87" s="30"/>
      <c r="F87" s="24"/>
      <c r="G87" s="24"/>
    </row>
    <row r="88" spans="2:8" ht="14.5" thickTop="1" thickBot="1" x14ac:dyDescent="0.3">
      <c r="B88" s="29" t="s">
        <v>63</v>
      </c>
      <c r="C88" s="23">
        <v>220</v>
      </c>
      <c r="D88" s="21"/>
      <c r="E88" s="30"/>
    </row>
    <row r="89" spans="2:8" ht="14.5" thickTop="1" thickBot="1" x14ac:dyDescent="0.3">
      <c r="B89" s="29" t="s">
        <v>64</v>
      </c>
      <c r="C89" s="23">
        <v>220</v>
      </c>
      <c r="D89" s="21"/>
      <c r="E89" s="30"/>
    </row>
    <row r="90" spans="2:8" ht="14.5" thickTop="1" thickBot="1" x14ac:dyDescent="0.3">
      <c r="B90" s="29" t="s">
        <v>65</v>
      </c>
      <c r="C90" s="23">
        <v>220</v>
      </c>
      <c r="D90" s="21"/>
      <c r="E90" s="30"/>
    </row>
    <row r="91" spans="2:8" ht="14.5" thickTop="1" thickBot="1" x14ac:dyDescent="0.3">
      <c r="B91" s="29" t="s">
        <v>66</v>
      </c>
      <c r="C91" s="23">
        <v>220</v>
      </c>
      <c r="D91" s="21"/>
      <c r="E91" s="30"/>
    </row>
    <row r="92" spans="2:8" ht="14.5" thickTop="1" thickBot="1" x14ac:dyDescent="0.3">
      <c r="B92" s="29" t="s">
        <v>67</v>
      </c>
      <c r="C92" s="23">
        <v>220</v>
      </c>
      <c r="D92" s="21"/>
      <c r="E92" s="30"/>
    </row>
    <row r="93" spans="2:8" ht="14.5" thickTop="1" thickBot="1" x14ac:dyDescent="0.3">
      <c r="B93" s="29" t="s">
        <v>68</v>
      </c>
      <c r="C93" s="23">
        <v>220</v>
      </c>
      <c r="D93" s="21"/>
      <c r="E93" s="30"/>
    </row>
    <row r="94" spans="2:8" ht="14.5" thickTop="1" thickBot="1" x14ac:dyDescent="0.3">
      <c r="B94" s="29" t="s">
        <v>69</v>
      </c>
      <c r="C94" s="23">
        <v>220</v>
      </c>
      <c r="D94" s="21"/>
      <c r="E94" s="30"/>
    </row>
    <row r="95" spans="2:8" ht="14.5" thickTop="1" thickBot="1" x14ac:dyDescent="0.3">
      <c r="B95" s="29" t="s">
        <v>70</v>
      </c>
      <c r="C95" s="23">
        <v>192</v>
      </c>
      <c r="D95" s="21"/>
      <c r="E95" s="30"/>
    </row>
    <row r="96" spans="2:8" ht="14.5" thickTop="1" thickBot="1" x14ac:dyDescent="0.3">
      <c r="B96" s="29" t="s">
        <v>71</v>
      </c>
      <c r="C96" s="23">
        <v>176</v>
      </c>
      <c r="D96" s="21"/>
      <c r="E96" s="30"/>
    </row>
    <row r="97" spans="2:5" ht="14.5" thickTop="1" thickBot="1" x14ac:dyDescent="0.3">
      <c r="B97" s="29" t="s">
        <v>72</v>
      </c>
      <c r="C97" s="23">
        <v>176</v>
      </c>
      <c r="D97" s="21"/>
      <c r="E97" s="30"/>
    </row>
    <row r="98" spans="2:5" ht="14.5" thickTop="1" thickBot="1" x14ac:dyDescent="0.3">
      <c r="B98" s="29" t="s">
        <v>73</v>
      </c>
      <c r="C98" s="23">
        <v>176</v>
      </c>
      <c r="D98" s="21"/>
      <c r="E98" s="30"/>
    </row>
    <row r="99" spans="2:5" ht="14.5" thickTop="1" thickBot="1" x14ac:dyDescent="0.3">
      <c r="B99" s="29" t="s">
        <v>74</v>
      </c>
      <c r="C99" s="23">
        <v>192</v>
      </c>
      <c r="D99" s="21"/>
      <c r="E99" s="30"/>
    </row>
    <row r="100" spans="2:5" ht="14.5" thickTop="1" thickBot="1" x14ac:dyDescent="0.3">
      <c r="B100" s="29" t="s">
        <v>75</v>
      </c>
      <c r="C100" s="23">
        <v>192</v>
      </c>
      <c r="D100" s="21"/>
      <c r="E100" s="30"/>
    </row>
    <row r="101" spans="2:5" ht="14.5" thickTop="1" thickBot="1" x14ac:dyDescent="0.3">
      <c r="B101" s="29" t="s">
        <v>76</v>
      </c>
      <c r="C101" s="23">
        <v>240</v>
      </c>
      <c r="D101" s="21"/>
      <c r="E101" s="30"/>
    </row>
    <row r="102" spans="2:5" ht="14.5" thickTop="1" thickBot="1" x14ac:dyDescent="0.3">
      <c r="B102" s="29" t="s">
        <v>77</v>
      </c>
      <c r="C102" s="23">
        <v>240</v>
      </c>
      <c r="D102" s="21"/>
      <c r="E102" s="30"/>
    </row>
    <row r="103" spans="2:5" ht="14.5" thickTop="1" thickBot="1" x14ac:dyDescent="0.3">
      <c r="B103" s="29" t="s">
        <v>78</v>
      </c>
      <c r="C103" s="23">
        <v>240</v>
      </c>
      <c r="D103" s="21"/>
      <c r="E103" s="30"/>
    </row>
    <row r="104" spans="2:5" ht="14.5" thickTop="1" thickBot="1" x14ac:dyDescent="0.3">
      <c r="B104" s="29" t="s">
        <v>79</v>
      </c>
      <c r="C104" s="23">
        <v>240</v>
      </c>
      <c r="D104" s="21"/>
      <c r="E104" s="30"/>
    </row>
    <row r="105" spans="2:5" ht="14.5" thickTop="1" thickBot="1" x14ac:dyDescent="0.3">
      <c r="B105" s="29" t="s">
        <v>80</v>
      </c>
      <c r="C105" s="23">
        <v>240</v>
      </c>
      <c r="D105" s="21"/>
      <c r="E105" s="30"/>
    </row>
    <row r="106" spans="2:5" ht="14.5" thickTop="1" thickBot="1" x14ac:dyDescent="0.3">
      <c r="B106" s="29" t="s">
        <v>81</v>
      </c>
      <c r="C106" s="23">
        <v>240</v>
      </c>
      <c r="D106" s="21"/>
      <c r="E106" s="30"/>
    </row>
    <row r="107" spans="2:5" ht="14.5" thickTop="1" thickBot="1" x14ac:dyDescent="0.3">
      <c r="B107" s="29" t="s">
        <v>82</v>
      </c>
      <c r="C107" s="23">
        <v>240</v>
      </c>
      <c r="D107" s="21"/>
      <c r="E107" s="30"/>
    </row>
    <row r="108" spans="2:5" ht="14.5" thickTop="1" thickBot="1" x14ac:dyDescent="0.3">
      <c r="B108" s="29" t="s">
        <v>83</v>
      </c>
      <c r="C108" s="23">
        <v>240</v>
      </c>
      <c r="D108" s="21"/>
      <c r="E108" s="30"/>
    </row>
    <row r="109" spans="2:5" ht="14.5" thickTop="1" thickBot="1" x14ac:dyDescent="0.3">
      <c r="B109" s="29" t="s">
        <v>84</v>
      </c>
      <c r="C109" s="23">
        <v>240</v>
      </c>
      <c r="D109" s="21"/>
      <c r="E109" s="30"/>
    </row>
    <row r="110" spans="2:5" ht="14.5" thickTop="1" thickBot="1" x14ac:dyDescent="0.3">
      <c r="B110" s="29" t="s">
        <v>85</v>
      </c>
      <c r="C110" s="23">
        <v>240</v>
      </c>
      <c r="D110" s="21"/>
      <c r="E110" s="30"/>
    </row>
    <row r="111" spans="2:5" ht="14.5" thickTop="1" thickBot="1" x14ac:dyDescent="0.3">
      <c r="B111" s="29" t="s">
        <v>86</v>
      </c>
      <c r="C111" s="23">
        <v>240</v>
      </c>
      <c r="D111" s="21"/>
      <c r="E111" s="30"/>
    </row>
    <row r="112" spans="2:5" ht="14.5" thickTop="1" thickBot="1" x14ac:dyDescent="0.3">
      <c r="B112" s="29" t="s">
        <v>87</v>
      </c>
      <c r="C112" s="23">
        <v>96</v>
      </c>
      <c r="D112" s="21"/>
      <c r="E112" s="30"/>
    </row>
    <row r="113" spans="2:7" ht="14.5" thickTop="1" thickBot="1" x14ac:dyDescent="0.3">
      <c r="B113" s="29" t="s">
        <v>88</v>
      </c>
      <c r="C113" s="23">
        <v>240</v>
      </c>
      <c r="D113" s="21"/>
      <c r="E113" s="30"/>
    </row>
    <row r="114" spans="2:7" ht="14.5" thickTop="1" thickBot="1" x14ac:dyDescent="0.3">
      <c r="B114" s="29" t="s">
        <v>89</v>
      </c>
      <c r="C114" s="23">
        <v>96</v>
      </c>
      <c r="D114" s="21"/>
      <c r="E114" s="30"/>
    </row>
    <row r="115" spans="2:7" ht="14.5" thickTop="1" thickBot="1" x14ac:dyDescent="0.3">
      <c r="B115" s="29" t="s">
        <v>90</v>
      </c>
      <c r="C115" s="23">
        <v>240</v>
      </c>
      <c r="D115" s="21"/>
      <c r="E115" s="30"/>
    </row>
    <row r="116" spans="2:7" ht="14.5" thickTop="1" thickBot="1" x14ac:dyDescent="0.3">
      <c r="B116" s="29" t="s">
        <v>91</v>
      </c>
      <c r="C116" s="23">
        <v>240</v>
      </c>
      <c r="D116" s="21"/>
      <c r="E116" s="30"/>
    </row>
    <row r="117" spans="2:7" ht="14.5" thickTop="1" thickBot="1" x14ac:dyDescent="0.3">
      <c r="B117" s="29" t="s">
        <v>92</v>
      </c>
      <c r="C117" s="23">
        <v>240</v>
      </c>
      <c r="D117" s="21"/>
      <c r="E117" s="30"/>
    </row>
    <row r="118" spans="2:7" ht="14.5" thickTop="1" thickBot="1" x14ac:dyDescent="0.3">
      <c r="B118" s="29" t="s">
        <v>93</v>
      </c>
      <c r="C118" s="23">
        <v>240</v>
      </c>
      <c r="D118" s="21"/>
      <c r="E118" s="30"/>
    </row>
    <row r="119" spans="2:7" ht="14.5" thickTop="1" thickBot="1" x14ac:dyDescent="0.3">
      <c r="B119" s="29" t="s">
        <v>94</v>
      </c>
      <c r="C119" s="23">
        <v>528</v>
      </c>
      <c r="D119" s="21"/>
      <c r="E119" s="30"/>
    </row>
    <row r="120" spans="2:7" ht="14.5" thickTop="1" thickBot="1" x14ac:dyDescent="0.3">
      <c r="B120" s="33" t="s">
        <v>95</v>
      </c>
      <c r="C120" s="34">
        <v>504</v>
      </c>
      <c r="D120" s="33"/>
      <c r="E120" s="30"/>
    </row>
    <row r="121" spans="2:7" ht="14.5" thickTop="1" thickBot="1" x14ac:dyDescent="0.3">
      <c r="B121" s="29" t="s">
        <v>96</v>
      </c>
      <c r="C121" s="23">
        <v>384</v>
      </c>
      <c r="D121" s="21"/>
      <c r="E121" s="30"/>
    </row>
    <row r="122" spans="2:7" ht="14.5" thickTop="1" thickBot="1" x14ac:dyDescent="0.3">
      <c r="B122" s="29" t="s">
        <v>97</v>
      </c>
      <c r="C122" s="23">
        <v>528</v>
      </c>
      <c r="D122" s="21"/>
      <c r="E122" s="30"/>
    </row>
    <row r="123" spans="2:7" ht="14.5" thickTop="1" thickBot="1" x14ac:dyDescent="0.3">
      <c r="B123" s="29" t="s">
        <v>98</v>
      </c>
      <c r="C123" s="23">
        <v>528</v>
      </c>
      <c r="D123" s="21"/>
      <c r="E123" s="30"/>
    </row>
    <row r="124" spans="2:7" ht="14.5" thickTop="1" thickBot="1" x14ac:dyDescent="0.3">
      <c r="B124" s="29" t="s">
        <v>99</v>
      </c>
      <c r="C124" s="23">
        <v>440</v>
      </c>
      <c r="D124" s="21"/>
      <c r="E124" s="30"/>
    </row>
    <row r="125" spans="2:7" ht="14.5" thickTop="1" thickBot="1" x14ac:dyDescent="0.3">
      <c r="B125" s="29" t="s">
        <v>100</v>
      </c>
      <c r="C125" s="23">
        <v>768</v>
      </c>
      <c r="D125" s="21"/>
      <c r="E125" s="30"/>
    </row>
    <row r="126" spans="2:7" ht="14.5" thickTop="1" thickBot="1" x14ac:dyDescent="0.3">
      <c r="B126" s="29" t="s">
        <v>101</v>
      </c>
      <c r="C126" s="23">
        <v>420</v>
      </c>
      <c r="D126" s="21"/>
      <c r="E126" s="30"/>
    </row>
    <row r="127" spans="2:7" ht="14.5" thickTop="1" thickBot="1" x14ac:dyDescent="0.3">
      <c r="B127" s="26" t="s">
        <v>104</v>
      </c>
      <c r="C127" s="23">
        <v>670</v>
      </c>
      <c r="D127" s="21"/>
      <c r="E127" s="30"/>
    </row>
    <row r="128" spans="2:7" ht="41.5" thickTop="1" thickBot="1" x14ac:dyDescent="0.3">
      <c r="B128" s="29"/>
      <c r="C128" s="23"/>
      <c r="D128" s="21"/>
      <c r="E128" s="30"/>
      <c r="G128" s="36" t="s">
        <v>102</v>
      </c>
    </row>
    <row r="129" spans="2:7" ht="41.5" thickTop="1" thickBot="1" x14ac:dyDescent="0.3">
      <c r="B129" s="29"/>
      <c r="C129" s="23"/>
      <c r="D129" s="21"/>
      <c r="E129" s="30"/>
      <c r="G129" t="s">
        <v>103</v>
      </c>
    </row>
    <row r="130" spans="2:7" ht="14.5" thickTop="1" thickBot="1" x14ac:dyDescent="0.3">
      <c r="B130" s="29"/>
      <c r="C130" s="23"/>
      <c r="D130" s="21"/>
      <c r="E130" s="30"/>
    </row>
    <row r="131" spans="2:7" ht="14.5" thickTop="1" thickBot="1" x14ac:dyDescent="0.3">
      <c r="B131" s="29"/>
      <c r="C131" s="23"/>
      <c r="D131" s="21"/>
      <c r="E131" s="30"/>
    </row>
    <row r="132" spans="2:7" ht="14.5" thickTop="1" thickBot="1" x14ac:dyDescent="0.3">
      <c r="B132" s="29"/>
      <c r="C132" s="23"/>
      <c r="D132" s="21"/>
      <c r="E132" s="30"/>
    </row>
    <row r="133" spans="2:7" ht="14.5" thickTop="1" thickBot="1" x14ac:dyDescent="0.3">
      <c r="B133" s="29"/>
      <c r="C133" s="23"/>
      <c r="D133" s="21"/>
      <c r="E133" s="30"/>
    </row>
    <row r="134" spans="2:7" ht="14.5" thickTop="1" thickBot="1" x14ac:dyDescent="0.3">
      <c r="B134" s="29"/>
      <c r="C134" s="23"/>
      <c r="D134" s="21"/>
      <c r="E134" s="30"/>
    </row>
    <row r="135" spans="2:7" ht="14.5" thickTop="1" thickBot="1" x14ac:dyDescent="0.3">
      <c r="B135" s="29"/>
      <c r="C135" s="23"/>
      <c r="D135" s="21"/>
      <c r="E135" s="30"/>
    </row>
    <row r="136" spans="2:7" ht="14.5" thickTop="1" thickBot="1" x14ac:dyDescent="0.3">
      <c r="B136" s="29"/>
      <c r="C136" s="23"/>
      <c r="D136" s="21"/>
      <c r="E136" s="30"/>
    </row>
    <row r="137" spans="2:7" ht="14.5" thickTop="1" thickBot="1" x14ac:dyDescent="0.3">
      <c r="B137" s="29"/>
      <c r="C137" s="23"/>
      <c r="D137" s="21"/>
      <c r="E137" s="30"/>
    </row>
    <row r="138" spans="2:7" ht="14.5" thickTop="1" thickBot="1" x14ac:dyDescent="0.3">
      <c r="B138" s="29"/>
      <c r="C138" s="23"/>
      <c r="D138" s="21"/>
      <c r="E138" s="30"/>
    </row>
    <row r="139" spans="2:7" ht="14.5" thickTop="1" thickBot="1" x14ac:dyDescent="0.3">
      <c r="B139" s="29"/>
      <c r="C139" s="23"/>
      <c r="D139" s="21"/>
      <c r="E139" s="30"/>
    </row>
    <row r="140" spans="2:7" ht="14.5" thickTop="1" thickBot="1" x14ac:dyDescent="0.3">
      <c r="B140" s="29"/>
      <c r="C140" s="23"/>
      <c r="D140" s="21"/>
      <c r="E140" s="30"/>
    </row>
    <row r="141" spans="2:7" ht="14.5" thickTop="1" thickBot="1" x14ac:dyDescent="0.3">
      <c r="B141" s="29"/>
      <c r="C141" s="23"/>
      <c r="D141" s="21"/>
      <c r="E141" s="30"/>
    </row>
    <row r="142" spans="2:7" ht="14.5" thickTop="1" thickBot="1" x14ac:dyDescent="0.3">
      <c r="B142" s="29"/>
      <c r="C142" s="23"/>
      <c r="D142" s="21"/>
      <c r="E142" s="30"/>
    </row>
    <row r="143" spans="2:7" ht="14.5" thickTop="1" thickBot="1" x14ac:dyDescent="0.3">
      <c r="B143" s="29"/>
      <c r="C143" s="23"/>
      <c r="D143" s="21"/>
      <c r="E143" s="30"/>
    </row>
    <row r="144" spans="2:7" ht="14.5" thickTop="1" thickBot="1" x14ac:dyDescent="0.3">
      <c r="B144" s="29"/>
      <c r="C144" s="23"/>
      <c r="D144" s="21"/>
      <c r="E144" s="30"/>
    </row>
    <row r="145" spans="2:5" ht="14.5" thickTop="1" thickBot="1" x14ac:dyDescent="0.3">
      <c r="B145" s="29"/>
      <c r="C145" s="23"/>
      <c r="D145" s="21"/>
      <c r="E145" s="30"/>
    </row>
    <row r="146" spans="2:5" ht="14.5" thickTop="1" thickBot="1" x14ac:dyDescent="0.3">
      <c r="B146" s="29"/>
      <c r="C146" s="23"/>
      <c r="D146" s="21"/>
      <c r="E146" s="30"/>
    </row>
    <row r="147" spans="2:5" ht="14.5" thickTop="1" thickBot="1" x14ac:dyDescent="0.3">
      <c r="B147" s="29"/>
      <c r="C147" s="23"/>
      <c r="D147" s="21"/>
      <c r="E147" s="30"/>
    </row>
    <row r="148" spans="2:5" ht="14.5" thickTop="1" thickBot="1" x14ac:dyDescent="0.3">
      <c r="B148" s="29"/>
      <c r="C148" s="23"/>
      <c r="D148" s="21"/>
      <c r="E148" s="30"/>
    </row>
    <row r="149" spans="2:5" ht="14.5" thickTop="1" thickBot="1" x14ac:dyDescent="0.3">
      <c r="B149" s="29"/>
      <c r="C149" s="23"/>
      <c r="D149" s="21"/>
      <c r="E149" s="30"/>
    </row>
    <row r="150" spans="2:5" ht="14.5" thickTop="1" thickBot="1" x14ac:dyDescent="0.3">
      <c r="B150" s="29"/>
      <c r="C150" s="23"/>
      <c r="D150" s="21"/>
      <c r="E150" s="30"/>
    </row>
    <row r="151" spans="2:5" ht="14.5" thickTop="1" thickBot="1" x14ac:dyDescent="0.3"/>
  </sheetData>
  <mergeCells count="76">
    <mergeCell ref="I46:I53"/>
    <mergeCell ref="F28:F31"/>
    <mergeCell ref="E28:E29"/>
    <mergeCell ref="G28:G29"/>
    <mergeCell ref="E30:E31"/>
    <mergeCell ref="G30:G31"/>
    <mergeCell ref="H46:H53"/>
    <mergeCell ref="I30:I31"/>
    <mergeCell ref="I32:I33"/>
    <mergeCell ref="H37:H44"/>
    <mergeCell ref="I37:I44"/>
    <mergeCell ref="C46:C53"/>
    <mergeCell ref="D46:D53"/>
    <mergeCell ref="E46:E53"/>
    <mergeCell ref="F46:F53"/>
    <mergeCell ref="G46:G53"/>
    <mergeCell ref="C37:C44"/>
    <mergeCell ref="D37:D44"/>
    <mergeCell ref="E37:E44"/>
    <mergeCell ref="F37:F44"/>
    <mergeCell ref="G37:G44"/>
    <mergeCell ref="I25:I26"/>
    <mergeCell ref="I27:I28"/>
    <mergeCell ref="C28:C29"/>
    <mergeCell ref="D28:D31"/>
    <mergeCell ref="H28:H31"/>
    <mergeCell ref="C30:C31"/>
    <mergeCell ref="C25:C26"/>
    <mergeCell ref="D25:D26"/>
    <mergeCell ref="E25:E26"/>
    <mergeCell ref="F25:F26"/>
    <mergeCell ref="G25:G26"/>
    <mergeCell ref="H25:H26"/>
    <mergeCell ref="I20:I21"/>
    <mergeCell ref="I22:I23"/>
    <mergeCell ref="C23:C24"/>
    <mergeCell ref="D23:D24"/>
    <mergeCell ref="E23:E24"/>
    <mergeCell ref="F23:F24"/>
    <mergeCell ref="G23:G24"/>
    <mergeCell ref="H23:H24"/>
    <mergeCell ref="C20:C21"/>
    <mergeCell ref="D20:D21"/>
    <mergeCell ref="E20:E21"/>
    <mergeCell ref="F20:F21"/>
    <mergeCell ref="G20:G21"/>
    <mergeCell ref="H20:H21"/>
    <mergeCell ref="I15:I16"/>
    <mergeCell ref="I17:I18"/>
    <mergeCell ref="C18:C19"/>
    <mergeCell ref="D18:D19"/>
    <mergeCell ref="E18:E19"/>
    <mergeCell ref="F18:F19"/>
    <mergeCell ref="G18:G19"/>
    <mergeCell ref="H18:H19"/>
    <mergeCell ref="C15:C16"/>
    <mergeCell ref="D15:D16"/>
    <mergeCell ref="E15:E16"/>
    <mergeCell ref="F15:F16"/>
    <mergeCell ref="G15:G16"/>
    <mergeCell ref="H15:H16"/>
    <mergeCell ref="G7:G8"/>
    <mergeCell ref="H7:H8"/>
    <mergeCell ref="I7:I11"/>
    <mergeCell ref="C13:C14"/>
    <mergeCell ref="D13:D14"/>
    <mergeCell ref="E13:E14"/>
    <mergeCell ref="F13:F14"/>
    <mergeCell ref="G13:G14"/>
    <mergeCell ref="H13:H14"/>
    <mergeCell ref="B1:D1"/>
    <mergeCell ref="E1:F1"/>
    <mergeCell ref="C7:C8"/>
    <mergeCell ref="D7:D8"/>
    <mergeCell ref="E7:E8"/>
    <mergeCell ref="F7:F8"/>
  </mergeCells>
  <dataValidations count="9">
    <dataValidation allowBlank="1" showInputMessage="1" showErrorMessage="1" prompt="Bu hücreye dönem ismini girin" sqref="E1:F1"/>
    <dataValidation allowBlank="1" showInputMessage="1" showErrorMessage="1" prompt="Bu çalışma kitabının başlığı bu hücrededir. Sağdaki hücreye dönem ismini girin" sqref="B1:D1"/>
    <dataValidation allowBlank="1" showInputMessage="1" showErrorMessage="1" prompt="Bu hücreye dakika cinsinden Zaman Aralığını girin" sqref="E2"/>
    <dataValidation allowBlank="1" showInputMessage="1" showErrorMessage="1" prompt="Sağdaki hücreye dakika cinsinden Zaman Aralığını girin" sqref="D2"/>
    <dataValidation allowBlank="1" showInputMessage="1" showErrorMessage="1" prompt="Bu hücreye Başlangıç Zamanını girin" sqref="C2"/>
    <dataValidation allowBlank="1" showInputMessage="1" showErrorMessage="1" prompt="Sağdaki hücreye Başlangıç Zamanını girin" sqref="B2"/>
    <dataValidation allowBlank="1" showInputMessage="1" showErrorMessage="1" prompt="Zaman, bu sütundaki bu başlığın altında otomatik olarak güncelleştirilir." sqref="B3"/>
    <dataValidation allowBlank="1" showInputMessage="1" showErrorMessage="1" prompt="Bu sütundaki başlığın altına bu hafta içi günlerinin programını girin. Süre için bir hücreyi ya da hücreleri seçin; Giriş sekmesindeki seçenekleri kullanarak sınıflar için aralığı kapsayan hücreleri çözün/birleştirin." sqref="C3:I3"/>
    <dataValidation allowBlank="1" showInputMessage="1" showErrorMessage="1" prompt="Bu çalışma sayfasında bir Ders Programı oluşturun. C2 hücresine Başlangıç Saatini, E2 hücresine süre aralığını ve B3 hücresine haftalık program başlangıcını girin." sqref="A1"/>
  </dataValidations>
  <hyperlinks>
    <hyperlink ref="G128" r:id="rId1"/>
  </hyperlinks>
  <pageMargins left="0.7" right="0.7" top="0.75" bottom="0.75" header="0.3" footer="0.3"/>
  <pageSetup paperSize="9" orientation="portrait" horizontalDpi="4294967295" verticalDpi="4294967295"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56</vt:i4>
      </vt:variant>
      <vt:variant>
        <vt:lpstr>Adlandırılmış Aralıklar</vt:lpstr>
      </vt:variant>
      <vt:variant>
        <vt:i4>28</vt:i4>
      </vt:variant>
    </vt:vector>
  </HeadingPairs>
  <TitlesOfParts>
    <vt:vector size="84" baseType="lpstr">
      <vt:lpstr>KAYNAK</vt:lpstr>
      <vt:lpstr>TYT-DENEME</vt:lpstr>
      <vt:lpstr>AYT-DENEME</vt:lpstr>
      <vt:lpstr>TYT DENEME KONU ANALİZİ</vt:lpstr>
      <vt:lpstr>AYT DENEME KONU ANALİZİ</vt:lpstr>
      <vt:lpstr>DEMO</vt:lpstr>
      <vt:lpstr>31.08-06.09</vt:lpstr>
      <vt:lpstr>07.09-13.09</vt:lpstr>
      <vt:lpstr>14.09-20.09</vt:lpstr>
      <vt:lpstr>21.09-27.09</vt:lpstr>
      <vt:lpstr>28.09-04.10</vt:lpstr>
      <vt:lpstr>05.10-11.10</vt:lpstr>
      <vt:lpstr>12.10-18.10</vt:lpstr>
      <vt:lpstr>19.10-25.10</vt:lpstr>
      <vt:lpstr>NOT</vt:lpstr>
      <vt:lpstr>05.11-09.11</vt:lpstr>
      <vt:lpstr>09.11-15.11</vt:lpstr>
      <vt:lpstr>16.11-22.11</vt:lpstr>
      <vt:lpstr>AYT-1-23.11.2020</vt:lpstr>
      <vt:lpstr>AYT-2-30.11</vt:lpstr>
      <vt:lpstr>AYT-3-07.12</vt:lpstr>
      <vt:lpstr>AYT-5-14.12</vt:lpstr>
      <vt:lpstr>AYT-4-21.12</vt:lpstr>
      <vt:lpstr>AYT-6-28.12</vt:lpstr>
      <vt:lpstr>AYT-7-04.01</vt:lpstr>
      <vt:lpstr>AYT-8-11.01</vt:lpstr>
      <vt:lpstr>AYT-9-18.01</vt:lpstr>
      <vt:lpstr>AYT-10-25.01</vt:lpstr>
      <vt:lpstr>AYT-11-01.02</vt:lpstr>
      <vt:lpstr>AYT-11-2-08.02</vt:lpstr>
      <vt:lpstr>AYT-11-3-15.02</vt:lpstr>
      <vt:lpstr>AYT-12</vt:lpstr>
      <vt:lpstr>AYT-13-01.03</vt:lpstr>
      <vt:lpstr>AYT-14-22.02</vt:lpstr>
      <vt:lpstr>AYT-15-01.03</vt:lpstr>
      <vt:lpstr>AYT-16</vt:lpstr>
      <vt:lpstr>AYT-17-15.03.2020</vt:lpstr>
      <vt:lpstr>AYT İLK TEKRAR-02.03</vt:lpstr>
      <vt:lpstr>AYT İLK TEKRAR-08.03</vt:lpstr>
      <vt:lpstr>AYT İLK TEKRAR-15.03</vt:lpstr>
      <vt:lpstr>AYT İLK TEKRAR-22.03</vt:lpstr>
      <vt:lpstr>AYT BİTTİ ALAN DENEMESİ 22.03</vt:lpstr>
      <vt:lpstr>AYT BİTTİ ALAN DENEMESİ 28.03</vt:lpstr>
      <vt:lpstr>AYT BİTTİ ALAN DENEMESİ 05.04</vt:lpstr>
      <vt:lpstr>AYT BİTTİ ALAN DENEMESİ 12.04</vt:lpstr>
      <vt:lpstr>AYT BİTTİ ALAN DENEMESİ 19.04</vt:lpstr>
      <vt:lpstr>AYT BİTTİ ALAN DENEMESİ 26.04</vt:lpstr>
      <vt:lpstr>03.05</vt:lpstr>
      <vt:lpstr>10.05</vt:lpstr>
      <vt:lpstr>17.05</vt:lpstr>
      <vt:lpstr>24.05</vt:lpstr>
      <vt:lpstr>31.05 </vt:lpstr>
      <vt:lpstr>07.06</vt:lpstr>
      <vt:lpstr>14.06</vt:lpstr>
      <vt:lpstr>21.06</vt:lpstr>
      <vt:lpstr>AYT KONU TAKİP</vt:lpstr>
      <vt:lpstr>'03.05'!Aralık</vt:lpstr>
      <vt:lpstr>'07.06'!Aralık</vt:lpstr>
      <vt:lpstr>'10.05'!Aralık</vt:lpstr>
      <vt:lpstr>'14.06'!Aralık</vt:lpstr>
      <vt:lpstr>'17.05'!Aralık</vt:lpstr>
      <vt:lpstr>'21.06'!Aralık</vt:lpstr>
      <vt:lpstr>'24.05'!Aralık</vt:lpstr>
      <vt:lpstr>'31.05 '!Aralık</vt:lpstr>
      <vt:lpstr>'AYT BİTTİ ALAN DENEMESİ 05.04'!Aralık</vt:lpstr>
      <vt:lpstr>'AYT BİTTİ ALAN DENEMESİ 12.04'!Aralık</vt:lpstr>
      <vt:lpstr>'AYT BİTTİ ALAN DENEMESİ 19.04'!Aralık</vt:lpstr>
      <vt:lpstr>'AYT BİTTİ ALAN DENEMESİ 26.04'!Aralık</vt:lpstr>
      <vt:lpstr>'AYT BİTTİ ALAN DENEMESİ 28.03'!Aralık</vt:lpstr>
      <vt:lpstr>Aralık</vt:lpstr>
      <vt:lpstr>'03.05'!BaşlangıçSaati</vt:lpstr>
      <vt:lpstr>'07.06'!BaşlangıçSaati</vt:lpstr>
      <vt:lpstr>'10.05'!BaşlangıçSaati</vt:lpstr>
      <vt:lpstr>'14.06'!BaşlangıçSaati</vt:lpstr>
      <vt:lpstr>'17.05'!BaşlangıçSaati</vt:lpstr>
      <vt:lpstr>'21.06'!BaşlangıçSaati</vt:lpstr>
      <vt:lpstr>'24.05'!BaşlangıçSaati</vt:lpstr>
      <vt:lpstr>'31.05 '!BaşlangıçSaati</vt:lpstr>
      <vt:lpstr>'AYT BİTTİ ALAN DENEMESİ 05.04'!BaşlangıçSaati</vt:lpstr>
      <vt:lpstr>'AYT BİTTİ ALAN DENEMESİ 12.04'!BaşlangıçSaati</vt:lpstr>
      <vt:lpstr>'AYT BİTTİ ALAN DENEMESİ 19.04'!BaşlangıçSaati</vt:lpstr>
      <vt:lpstr>'AYT BİTTİ ALAN DENEMESİ 26.04'!BaşlangıçSaati</vt:lpstr>
      <vt:lpstr>'AYT BİTTİ ALAN DENEMESİ 28.03'!BaşlangıçSaati</vt:lpstr>
      <vt:lpstr>BaşlangıçSaati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Mustafa DEMİREL</dc:creator>
  <cp:lastModifiedBy>Mustafa DEMİREL</cp:lastModifiedBy>
  <cp:lastPrinted>2021-05-16T21:37:37Z</cp:lastPrinted>
  <dcterms:created xsi:type="dcterms:W3CDTF">2017-11-19T02:38:36Z</dcterms:created>
  <dcterms:modified xsi:type="dcterms:W3CDTF">2021-06-20T20:54:44Z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v-audrs@microsoft.com</vt:lpwstr>
  </property>
  <property fmtid="{D5CDD505-2E9C-101B-9397-08002B2CF9AE}" pid="5" name="MSIP_Label_f42aa342-8706-4288-bd11-ebb85995028c_SetDate">
    <vt:lpwstr>2017-11-19T02:38:39.0271100Z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ies>
</file>