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stafa.demirel\Desktop\BBK\2022_ELVAN_PAZAR\"/>
    </mc:Choice>
  </mc:AlternateContent>
  <xr:revisionPtr revIDLastSave="0" documentId="13_ncr:1_{9A3AD0A5-F449-4117-BD04-2DB8960A70EB}" xr6:coauthVersionLast="47" xr6:coauthVersionMax="47" xr10:uidLastSave="{00000000-0000-0000-0000-000000000000}"/>
  <bookViews>
    <workbookView xWindow="-110" yWindow="-110" windowWidth="19420" windowHeight="10300" firstSheet="6" activeTab="10" xr2:uid="{00000000-000D-0000-FFFF-FFFF00000000}"/>
  </bookViews>
  <sheets>
    <sheet name="SOSYAL" sheetId="93" r:id="rId1"/>
    <sheet name="KAYNAK" sheetId="22" r:id="rId2"/>
    <sheet name="TYT-DENEME" sheetId="23" r:id="rId3"/>
    <sheet name="AYT-DENEME" sheetId="24" r:id="rId4"/>
    <sheet name="TYT DENEME KONU ANALİZİ" sheetId="29" r:id="rId5"/>
    <sheet name="AYT DENEME KONU ANALİZİ" sheetId="28" r:id="rId6"/>
    <sheet name="1.HAFTA 26.06" sheetId="91" r:id="rId7"/>
    <sheet name="2.HAFTA 04.07" sheetId="102" r:id="rId8"/>
    <sheet name="3.HAFTA 11.07 TEKRAR" sheetId="103" r:id="rId9"/>
    <sheet name="4.HAFTA 18.07" sheetId="104" r:id="rId10"/>
    <sheet name="5.HAFTA 25.07" sheetId="105" r:id="rId11"/>
    <sheet name="FİZİK" sheetId="96" r:id="rId12"/>
    <sheet name="KİMYA" sheetId="97" r:id="rId13"/>
    <sheet name="BİYOLOJİ" sheetId="98" r:id="rId14"/>
    <sheet name="MATEMATİK" sheetId="99" r:id="rId15"/>
    <sheet name="GEOMETRİ" sheetId="100" r:id="rId16"/>
    <sheet name="TÜRKÇE" sheetId="101" r:id="rId17"/>
  </sheets>
  <definedNames>
    <definedName name="Aralık" localSheetId="6">'1.HAFTA 26.06'!$E$2</definedName>
    <definedName name="Aralık" localSheetId="7">'2.HAFTA 04.07'!$E$2</definedName>
    <definedName name="Aralık" localSheetId="8">'3.HAFTA 11.07 TEKRAR'!$E$2</definedName>
    <definedName name="Aralık" localSheetId="9">'4.HAFTA 18.07'!$E$2</definedName>
    <definedName name="Aralık" localSheetId="10">'5.HAFTA 25.07'!$E$2</definedName>
    <definedName name="Aralık">#REF!</definedName>
    <definedName name="BaşlangıçSaati" localSheetId="6">'1.HAFTA 26.06'!$C$2</definedName>
    <definedName name="BaşlangıçSaati" localSheetId="7">'2.HAFTA 04.07'!$C$2</definedName>
    <definedName name="BaşlangıçSaati" localSheetId="8">'3.HAFTA 11.07 TEKRAR'!$C$2</definedName>
    <definedName name="BaşlangıçSaati" localSheetId="9">'4.HAFTA 18.07'!$C$2</definedName>
    <definedName name="BaşlangıçSaati" localSheetId="10">'5.HAFTA 25.07'!$C$2</definedName>
    <definedName name="BaşlangıçSaati">#REF!</definedName>
    <definedName name="_xlnm.Print_Area" localSheetId="0">SOSYAL!$A$1:$AF$60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05" l="1"/>
  <c r="B5" i="105" s="1"/>
  <c r="B6" i="105" s="1"/>
  <c r="B7" i="105" s="1"/>
  <c r="B8" i="105" s="1"/>
  <c r="B9" i="105" s="1"/>
  <c r="B10" i="105" s="1"/>
  <c r="B11" i="105" s="1"/>
  <c r="B12" i="105" s="1"/>
  <c r="B13" i="105" s="1"/>
  <c r="B14" i="105" s="1"/>
  <c r="B15" i="105" s="1"/>
  <c r="B16" i="105" s="1"/>
  <c r="B17" i="105" s="1"/>
  <c r="B18" i="105" s="1"/>
  <c r="B19" i="105" s="1"/>
  <c r="B20" i="105" s="1"/>
  <c r="B21" i="105" s="1"/>
  <c r="B22" i="105" s="1"/>
  <c r="B23" i="105" s="1"/>
  <c r="B24" i="105" s="1"/>
  <c r="B25" i="105" s="1"/>
  <c r="B26" i="105" s="1"/>
  <c r="B27" i="105" s="1"/>
  <c r="B28" i="105" s="1"/>
  <c r="B29" i="105" s="1"/>
  <c r="B30" i="105" s="1"/>
  <c r="B31" i="105" s="1"/>
  <c r="B32" i="105" s="1"/>
  <c r="B33" i="105" s="1"/>
  <c r="B34" i="105" s="1"/>
  <c r="B35" i="105" s="1"/>
  <c r="B36" i="105" s="1"/>
  <c r="B37" i="105" s="1"/>
  <c r="B38" i="105" s="1"/>
  <c r="B39" i="105" s="1"/>
  <c r="B40" i="105" s="1"/>
  <c r="B41" i="105" s="1"/>
  <c r="B42" i="105" s="1"/>
  <c r="B43" i="105" s="1"/>
  <c r="B44" i="105" s="1"/>
  <c r="B45" i="105" s="1"/>
  <c r="B46" i="105" s="1"/>
  <c r="B47" i="105" s="1"/>
  <c r="B48" i="105" s="1"/>
  <c r="B49" i="105" s="1"/>
  <c r="B50" i="105" s="1"/>
  <c r="B51" i="105" s="1"/>
  <c r="B52" i="105" s="1"/>
  <c r="B53" i="105" s="1"/>
  <c r="B54" i="105" s="1"/>
  <c r="B55" i="105" s="1"/>
  <c r="B56" i="105" s="1"/>
  <c r="B57" i="105" s="1"/>
  <c r="B58" i="105" s="1"/>
  <c r="B59" i="105" s="1"/>
  <c r="B60" i="105" s="1"/>
  <c r="B61" i="105" s="1"/>
  <c r="B62" i="105" s="1"/>
  <c r="B63" i="105" s="1"/>
  <c r="B64" i="105" s="1"/>
  <c r="B65" i="105" s="1"/>
  <c r="B66" i="105" s="1"/>
  <c r="B67" i="105" s="1"/>
  <c r="B68" i="105" s="1"/>
  <c r="B69" i="105" s="1"/>
  <c r="B70" i="105" s="1"/>
  <c r="B71" i="105" s="1"/>
  <c r="B72" i="105" s="1"/>
  <c r="B73" i="105" s="1"/>
  <c r="B74" i="105" s="1"/>
  <c r="B75" i="105" s="1"/>
  <c r="B76" i="105" s="1"/>
  <c r="B77" i="105" s="1"/>
  <c r="B78" i="105" s="1"/>
  <c r="B79" i="105" s="1"/>
  <c r="B80" i="105" s="1"/>
  <c r="B81" i="105" s="1"/>
  <c r="B82" i="105" s="1"/>
  <c r="B83" i="105" s="1"/>
  <c r="B84" i="105" s="1"/>
  <c r="B85" i="105" s="1"/>
  <c r="B86" i="105" s="1"/>
  <c r="B87" i="105" s="1"/>
  <c r="B88" i="105" s="1"/>
  <c r="B89" i="105" s="1"/>
  <c r="B90" i="105" s="1"/>
  <c r="B91" i="105" s="1"/>
  <c r="B92" i="105" s="1"/>
  <c r="B93" i="105" s="1"/>
  <c r="B94" i="105" s="1"/>
  <c r="B95" i="105" s="1"/>
  <c r="B96" i="105" s="1"/>
  <c r="B97" i="105" s="1"/>
  <c r="B98" i="105" s="1"/>
  <c r="B99" i="105" s="1"/>
  <c r="B100" i="105" s="1"/>
  <c r="B4" i="104"/>
  <c r="B5" i="104" s="1"/>
  <c r="B6" i="104" s="1"/>
  <c r="B7" i="104" s="1"/>
  <c r="B8" i="104" s="1"/>
  <c r="B9" i="104" s="1"/>
  <c r="B10" i="104" s="1"/>
  <c r="B11" i="104" s="1"/>
  <c r="B12" i="104" s="1"/>
  <c r="B13" i="104" s="1"/>
  <c r="B14" i="104" s="1"/>
  <c r="B15" i="104" s="1"/>
  <c r="B16" i="104" s="1"/>
  <c r="B17" i="104" s="1"/>
  <c r="B18" i="104" s="1"/>
  <c r="B19" i="104" s="1"/>
  <c r="B20" i="104" s="1"/>
  <c r="B21" i="104" s="1"/>
  <c r="B22" i="104" s="1"/>
  <c r="B23" i="104" s="1"/>
  <c r="B24" i="104" s="1"/>
  <c r="B25" i="104" s="1"/>
  <c r="B26" i="104" s="1"/>
  <c r="B27" i="104" s="1"/>
  <c r="B28" i="104" s="1"/>
  <c r="B29" i="104" s="1"/>
  <c r="B30" i="104" s="1"/>
  <c r="B31" i="104" s="1"/>
  <c r="B32" i="104" s="1"/>
  <c r="B33" i="104" s="1"/>
  <c r="B34" i="104" s="1"/>
  <c r="B35" i="104" s="1"/>
  <c r="B36" i="104" s="1"/>
  <c r="B37" i="104" s="1"/>
  <c r="B38" i="104" s="1"/>
  <c r="B39" i="104" s="1"/>
  <c r="B40" i="104" s="1"/>
  <c r="B41" i="104" s="1"/>
  <c r="B42" i="104" s="1"/>
  <c r="B43" i="104" s="1"/>
  <c r="B44" i="104" s="1"/>
  <c r="B45" i="104" s="1"/>
  <c r="B46" i="104" s="1"/>
  <c r="B47" i="104" s="1"/>
  <c r="B48" i="104" s="1"/>
  <c r="B49" i="104" s="1"/>
  <c r="B50" i="104" s="1"/>
  <c r="B51" i="104" s="1"/>
  <c r="B52" i="104" s="1"/>
  <c r="B53" i="104" s="1"/>
  <c r="B54" i="104" s="1"/>
  <c r="B55" i="104" s="1"/>
  <c r="B56" i="104" s="1"/>
  <c r="B57" i="104" s="1"/>
  <c r="B58" i="104" s="1"/>
  <c r="B59" i="104" s="1"/>
  <c r="B60" i="104" s="1"/>
  <c r="B61" i="104" s="1"/>
  <c r="B62" i="104" s="1"/>
  <c r="B63" i="104" s="1"/>
  <c r="B64" i="104" s="1"/>
  <c r="B65" i="104" s="1"/>
  <c r="B66" i="104" s="1"/>
  <c r="B67" i="104" s="1"/>
  <c r="B68" i="104" s="1"/>
  <c r="B69" i="104" s="1"/>
  <c r="B70" i="104" s="1"/>
  <c r="B71" i="104" s="1"/>
  <c r="B72" i="104" s="1"/>
  <c r="B73" i="104" s="1"/>
  <c r="B74" i="104" s="1"/>
  <c r="B75" i="104" s="1"/>
  <c r="B76" i="104" s="1"/>
  <c r="B77" i="104" s="1"/>
  <c r="B78" i="104" s="1"/>
  <c r="B79" i="104" s="1"/>
  <c r="B80" i="104" s="1"/>
  <c r="B81" i="104" s="1"/>
  <c r="B82" i="104" s="1"/>
  <c r="B83" i="104" s="1"/>
  <c r="B84" i="104" s="1"/>
  <c r="B85" i="104" s="1"/>
  <c r="B86" i="104" s="1"/>
  <c r="B87" i="104" s="1"/>
  <c r="B88" i="104" s="1"/>
  <c r="B89" i="104" s="1"/>
  <c r="B90" i="104" s="1"/>
  <c r="B91" i="104" s="1"/>
  <c r="B92" i="104" s="1"/>
  <c r="B93" i="104" s="1"/>
  <c r="B94" i="104" s="1"/>
  <c r="B95" i="104" s="1"/>
  <c r="B96" i="104" s="1"/>
  <c r="B97" i="104" s="1"/>
  <c r="B98" i="104" s="1"/>
  <c r="B99" i="104" s="1"/>
  <c r="B100" i="104" s="1"/>
  <c r="B4" i="103"/>
  <c r="B5" i="103" s="1"/>
  <c r="B6" i="103" s="1"/>
  <c r="B7" i="103" s="1"/>
  <c r="B8" i="103" s="1"/>
  <c r="B9" i="103" s="1"/>
  <c r="B10" i="103" s="1"/>
  <c r="B11" i="103" s="1"/>
  <c r="B12" i="103" s="1"/>
  <c r="B13" i="103" s="1"/>
  <c r="B14" i="103" s="1"/>
  <c r="B15" i="103" s="1"/>
  <c r="B16" i="103" s="1"/>
  <c r="B17" i="103" s="1"/>
  <c r="B18" i="103" s="1"/>
  <c r="B19" i="103" s="1"/>
  <c r="B20" i="103" s="1"/>
  <c r="B21" i="103" s="1"/>
  <c r="B22" i="103" s="1"/>
  <c r="B23" i="103" s="1"/>
  <c r="B24" i="103" s="1"/>
  <c r="B25" i="103" s="1"/>
  <c r="B26" i="103" s="1"/>
  <c r="B27" i="103" s="1"/>
  <c r="B28" i="103" s="1"/>
  <c r="B29" i="103" s="1"/>
  <c r="B30" i="103" s="1"/>
  <c r="B31" i="103" s="1"/>
  <c r="B32" i="103" s="1"/>
  <c r="B33" i="103" s="1"/>
  <c r="B34" i="103" s="1"/>
  <c r="B35" i="103" s="1"/>
  <c r="B36" i="103" s="1"/>
  <c r="B37" i="103" s="1"/>
  <c r="B38" i="103" s="1"/>
  <c r="B39" i="103" s="1"/>
  <c r="B40" i="103" s="1"/>
  <c r="B41" i="103" s="1"/>
  <c r="B42" i="103" s="1"/>
  <c r="B43" i="103" s="1"/>
  <c r="B44" i="103" s="1"/>
  <c r="B45" i="103" s="1"/>
  <c r="B46" i="103" s="1"/>
  <c r="B47" i="103" s="1"/>
  <c r="B48" i="103" s="1"/>
  <c r="B49" i="103" s="1"/>
  <c r="B50" i="103" s="1"/>
  <c r="B51" i="103" s="1"/>
  <c r="B52" i="103" s="1"/>
  <c r="B53" i="103" s="1"/>
  <c r="B54" i="103" s="1"/>
  <c r="B55" i="103" s="1"/>
  <c r="B56" i="103" s="1"/>
  <c r="B57" i="103" s="1"/>
  <c r="B58" i="103" s="1"/>
  <c r="B59" i="103" s="1"/>
  <c r="B60" i="103" s="1"/>
  <c r="B61" i="103" s="1"/>
  <c r="B62" i="103" s="1"/>
  <c r="B63" i="103" s="1"/>
  <c r="B64" i="103" s="1"/>
  <c r="B65" i="103" s="1"/>
  <c r="B66" i="103" s="1"/>
  <c r="B67" i="103" s="1"/>
  <c r="B68" i="103" s="1"/>
  <c r="B69" i="103" s="1"/>
  <c r="B70" i="103" s="1"/>
  <c r="B71" i="103" s="1"/>
  <c r="B72" i="103" s="1"/>
  <c r="B73" i="103" s="1"/>
  <c r="B74" i="103" s="1"/>
  <c r="B75" i="103" s="1"/>
  <c r="B76" i="103" s="1"/>
  <c r="B77" i="103" s="1"/>
  <c r="B78" i="103" s="1"/>
  <c r="B79" i="103" s="1"/>
  <c r="B80" i="103" s="1"/>
  <c r="B81" i="103" s="1"/>
  <c r="B82" i="103" s="1"/>
  <c r="B83" i="103" s="1"/>
  <c r="B84" i="103" s="1"/>
  <c r="B85" i="103" s="1"/>
  <c r="B86" i="103" s="1"/>
  <c r="B87" i="103" s="1"/>
  <c r="B88" i="103" s="1"/>
  <c r="B89" i="103" s="1"/>
  <c r="B90" i="103" s="1"/>
  <c r="B91" i="103" s="1"/>
  <c r="B92" i="103" s="1"/>
  <c r="B93" i="103" s="1"/>
  <c r="B94" i="103" s="1"/>
  <c r="B95" i="103" s="1"/>
  <c r="B96" i="103" s="1"/>
  <c r="B97" i="103" s="1"/>
  <c r="B98" i="103" s="1"/>
  <c r="B99" i="103" s="1"/>
  <c r="B100" i="103" s="1"/>
  <c r="B4" i="102"/>
  <c r="B5" i="102" s="1"/>
  <c r="B6" i="102" s="1"/>
  <c r="B7" i="102" s="1"/>
  <c r="B8" i="102" s="1"/>
  <c r="B9" i="102" s="1"/>
  <c r="B10" i="102" s="1"/>
  <c r="B11" i="102" s="1"/>
  <c r="B12" i="102" s="1"/>
  <c r="B13" i="102" s="1"/>
  <c r="B14" i="102" s="1"/>
  <c r="B15" i="102" s="1"/>
  <c r="B16" i="102" s="1"/>
  <c r="B17" i="102" s="1"/>
  <c r="B18" i="102" s="1"/>
  <c r="B19" i="102" s="1"/>
  <c r="B20" i="102" s="1"/>
  <c r="B21" i="102" s="1"/>
  <c r="B22" i="102" s="1"/>
  <c r="B23" i="102" s="1"/>
  <c r="B24" i="102" s="1"/>
  <c r="B25" i="102" s="1"/>
  <c r="B26" i="102" s="1"/>
  <c r="B27" i="102" s="1"/>
  <c r="B28" i="102" s="1"/>
  <c r="B29" i="102" s="1"/>
  <c r="B30" i="102" s="1"/>
  <c r="B31" i="102" s="1"/>
  <c r="B32" i="102" s="1"/>
  <c r="B33" i="102" s="1"/>
  <c r="B34" i="102" s="1"/>
  <c r="B35" i="102" s="1"/>
  <c r="B36" i="102" s="1"/>
  <c r="B37" i="102" s="1"/>
  <c r="B38" i="102" s="1"/>
  <c r="B39" i="102" s="1"/>
  <c r="B40" i="102" s="1"/>
  <c r="B41" i="102" s="1"/>
  <c r="B42" i="102" s="1"/>
  <c r="B43" i="102" s="1"/>
  <c r="B44" i="102" s="1"/>
  <c r="B45" i="102" s="1"/>
  <c r="B46" i="102" s="1"/>
  <c r="B47" i="102" s="1"/>
  <c r="B48" i="102" s="1"/>
  <c r="B49" i="102" s="1"/>
  <c r="B50" i="102" s="1"/>
  <c r="B51" i="102" s="1"/>
  <c r="B52" i="102" s="1"/>
  <c r="B53" i="102" s="1"/>
  <c r="B54" i="102" s="1"/>
  <c r="B55" i="102" s="1"/>
  <c r="B56" i="102" s="1"/>
  <c r="B57" i="102" s="1"/>
  <c r="B58" i="102" s="1"/>
  <c r="B59" i="102" s="1"/>
  <c r="B60" i="102" s="1"/>
  <c r="B61" i="102" s="1"/>
  <c r="B62" i="102" s="1"/>
  <c r="B63" i="102" s="1"/>
  <c r="B64" i="102" s="1"/>
  <c r="B65" i="102" s="1"/>
  <c r="B66" i="102" s="1"/>
  <c r="B67" i="102" s="1"/>
  <c r="B68" i="102" s="1"/>
  <c r="B69" i="102" s="1"/>
  <c r="B70" i="102" s="1"/>
  <c r="B71" i="102" s="1"/>
  <c r="B72" i="102" s="1"/>
  <c r="B73" i="102" s="1"/>
  <c r="B74" i="102" s="1"/>
  <c r="B75" i="102" s="1"/>
  <c r="B76" i="102" s="1"/>
  <c r="B77" i="102" s="1"/>
  <c r="B78" i="102" s="1"/>
  <c r="B79" i="102" s="1"/>
  <c r="B80" i="102" s="1"/>
  <c r="B81" i="102" s="1"/>
  <c r="B82" i="102" s="1"/>
  <c r="B83" i="102" s="1"/>
  <c r="B84" i="102" s="1"/>
  <c r="B85" i="102" s="1"/>
  <c r="B86" i="102" s="1"/>
  <c r="B87" i="102" s="1"/>
  <c r="B88" i="102" s="1"/>
  <c r="B89" i="102" s="1"/>
  <c r="B90" i="102" s="1"/>
  <c r="B91" i="102" s="1"/>
  <c r="B92" i="102" s="1"/>
  <c r="B93" i="102" s="1"/>
  <c r="B94" i="102" s="1"/>
  <c r="B95" i="102" s="1"/>
  <c r="B96" i="102" s="1"/>
  <c r="B97" i="102" s="1"/>
  <c r="B98" i="102" s="1"/>
  <c r="B99" i="102" s="1"/>
  <c r="B100" i="102" s="1"/>
  <c r="B4" i="91"/>
  <c r="B5" i="91" s="1"/>
  <c r="B6" i="91" s="1"/>
  <c r="B7" i="91" s="1"/>
  <c r="B8" i="91" s="1"/>
  <c r="B9" i="91" s="1"/>
  <c r="B10" i="91" s="1"/>
  <c r="B11" i="91" s="1"/>
  <c r="B12" i="91" s="1"/>
  <c r="B13" i="91" s="1"/>
  <c r="B14" i="91" s="1"/>
  <c r="B15" i="91" s="1"/>
  <c r="B16" i="91" s="1"/>
  <c r="B17" i="91" s="1"/>
  <c r="B18" i="91" s="1"/>
  <c r="B19" i="91" s="1"/>
  <c r="B20" i="91" s="1"/>
  <c r="B21" i="91" s="1"/>
  <c r="B22" i="91" s="1"/>
  <c r="B23" i="91" s="1"/>
  <c r="B24" i="91" s="1"/>
  <c r="B25" i="91" s="1"/>
  <c r="B26" i="91" s="1"/>
  <c r="B27" i="91" s="1"/>
  <c r="B28" i="91" s="1"/>
  <c r="B29" i="91" s="1"/>
  <c r="B30" i="91" s="1"/>
  <c r="B31" i="91" s="1"/>
  <c r="B32" i="91" s="1"/>
  <c r="B33" i="91" s="1"/>
  <c r="B34" i="91" s="1"/>
  <c r="B35" i="91" s="1"/>
  <c r="B36" i="91" s="1"/>
  <c r="B37" i="91" s="1"/>
  <c r="B38" i="91" s="1"/>
  <c r="B39" i="91" s="1"/>
  <c r="B40" i="91" s="1"/>
  <c r="B41" i="91" s="1"/>
  <c r="B42" i="91" s="1"/>
  <c r="B43" i="91" s="1"/>
  <c r="B44" i="91" s="1"/>
  <c r="B45" i="91" s="1"/>
  <c r="B46" i="91" s="1"/>
  <c r="B47" i="91" s="1"/>
  <c r="B48" i="91" s="1"/>
  <c r="B49" i="91" s="1"/>
  <c r="B50" i="91" s="1"/>
  <c r="B51" i="91" s="1"/>
  <c r="B52" i="91" s="1"/>
  <c r="B53" i="91" s="1"/>
  <c r="B54" i="91" s="1"/>
  <c r="B55" i="91" s="1"/>
  <c r="B56" i="91" s="1"/>
  <c r="B57" i="91" s="1"/>
  <c r="B58" i="91" s="1"/>
  <c r="B59" i="91" s="1"/>
  <c r="B60" i="91" s="1"/>
  <c r="B61" i="91" s="1"/>
  <c r="B62" i="91" s="1"/>
  <c r="B63" i="91" s="1"/>
  <c r="B64" i="91" s="1"/>
  <c r="B65" i="91" s="1"/>
  <c r="B66" i="91" s="1"/>
  <c r="B67" i="91" s="1"/>
  <c r="B68" i="91" s="1"/>
  <c r="B69" i="91" s="1"/>
  <c r="B70" i="91" s="1"/>
  <c r="B71" i="91" s="1"/>
  <c r="B72" i="91" s="1"/>
  <c r="B73" i="91" s="1"/>
  <c r="B74" i="91" s="1"/>
  <c r="B75" i="91" s="1"/>
  <c r="B76" i="91" s="1"/>
  <c r="B77" i="91" s="1"/>
  <c r="B78" i="91" s="1"/>
  <c r="B79" i="91" s="1"/>
  <c r="B80" i="91" s="1"/>
  <c r="B81" i="91" s="1"/>
  <c r="B82" i="91" s="1"/>
  <c r="B83" i="91" s="1"/>
  <c r="B84" i="91" s="1"/>
  <c r="B85" i="91" s="1"/>
  <c r="B86" i="91" s="1"/>
  <c r="B87" i="91" s="1"/>
  <c r="B88" i="91" s="1"/>
  <c r="B89" i="91" s="1"/>
  <c r="B90" i="91" s="1"/>
  <c r="B91" i="91" s="1"/>
  <c r="B92" i="91" s="1"/>
  <c r="B93" i="91" s="1"/>
  <c r="B94" i="91" s="1"/>
  <c r="B95" i="91" s="1"/>
  <c r="B96" i="91" s="1"/>
  <c r="B97" i="91" s="1"/>
  <c r="B98" i="91" s="1"/>
  <c r="B99" i="91" s="1"/>
  <c r="B100" i="91" s="1"/>
  <c r="AP23" i="23" l="1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P18" i="23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P8" i="23"/>
  <c r="AO8" i="23"/>
  <c r="AN8" i="23"/>
  <c r="AM8" i="23"/>
  <c r="AL8" i="23"/>
  <c r="AK8" i="23"/>
  <c r="AJ8" i="23"/>
  <c r="AI8" i="23"/>
  <c r="AI25" i="23" s="1"/>
  <c r="AH8" i="23"/>
  <c r="AH25" i="23" s="1"/>
  <c r="AG8" i="23"/>
  <c r="AF8" i="23"/>
  <c r="AE8" i="23"/>
  <c r="AD8" i="23"/>
  <c r="AC8" i="23"/>
  <c r="AB8" i="23"/>
  <c r="AA8" i="23"/>
  <c r="Z8" i="23"/>
  <c r="Y8" i="23"/>
  <c r="X8" i="23"/>
  <c r="W8" i="23"/>
  <c r="W25" i="23" s="1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C25" i="23" l="1"/>
  <c r="AO25" i="23"/>
  <c r="AN25" i="23"/>
  <c r="D25" i="23"/>
  <c r="AB25" i="23"/>
  <c r="P25" i="23"/>
  <c r="F25" i="23"/>
  <c r="Q25" i="23"/>
  <c r="V25" i="23"/>
  <c r="X25" i="23"/>
  <c r="Y25" i="23"/>
  <c r="AJ25" i="23"/>
  <c r="AE25" i="23"/>
  <c r="H25" i="23"/>
  <c r="N25" i="23"/>
  <c r="T25" i="23"/>
  <c r="Z25" i="23"/>
  <c r="AF25" i="23"/>
  <c r="AL25" i="23"/>
  <c r="R25" i="23"/>
  <c r="AP25" i="23"/>
  <c r="S25" i="23"/>
  <c r="B25" i="23"/>
  <c r="O25" i="23"/>
  <c r="U25" i="23"/>
  <c r="AA25" i="23"/>
  <c r="AG25" i="23"/>
  <c r="AM25" i="23"/>
  <c r="AD25" i="23"/>
  <c r="AK25" i="23"/>
  <c r="E25" i="23"/>
  <c r="G25" i="23"/>
  <c r="C25" i="23"/>
  <c r="I25" i="23"/>
  <c r="AP23" i="24" l="1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P18" i="24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P13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P8" i="24"/>
  <c r="AO8" i="24"/>
  <c r="AN8" i="24"/>
  <c r="AM8" i="24"/>
  <c r="AL8" i="24"/>
  <c r="AK8" i="24"/>
  <c r="AJ8" i="24"/>
  <c r="AI8" i="24"/>
  <c r="AH8" i="24"/>
  <c r="AH25" i="24" s="1"/>
  <c r="AG8" i="24"/>
  <c r="AF8" i="24"/>
  <c r="AE8" i="24"/>
  <c r="AD8" i="24"/>
  <c r="AC8" i="24"/>
  <c r="AB8" i="24"/>
  <c r="AA8" i="24"/>
  <c r="Z8" i="24"/>
  <c r="Y8" i="24"/>
  <c r="X8" i="24"/>
  <c r="W8" i="24"/>
  <c r="V8" i="24"/>
  <c r="V25" i="24" s="1"/>
  <c r="U8" i="24"/>
  <c r="T8" i="24"/>
  <c r="S8" i="24"/>
  <c r="R8" i="24"/>
  <c r="Q8" i="24"/>
  <c r="P8" i="24"/>
  <c r="O8" i="24"/>
  <c r="N8" i="24"/>
  <c r="M8" i="24"/>
  <c r="L8" i="24"/>
  <c r="K8" i="24"/>
  <c r="J8" i="24"/>
  <c r="J25" i="24" s="1"/>
  <c r="I8" i="24"/>
  <c r="H8" i="24"/>
  <c r="G8" i="24"/>
  <c r="F8" i="24"/>
  <c r="E8" i="24"/>
  <c r="D8" i="24"/>
  <c r="C8" i="24"/>
  <c r="B8" i="24"/>
  <c r="P25" i="24" l="1"/>
  <c r="AN25" i="24"/>
  <c r="AB25" i="24"/>
  <c r="O25" i="24"/>
  <c r="AA25" i="24"/>
  <c r="AM25" i="24"/>
  <c r="I25" i="24"/>
  <c r="U25" i="24"/>
  <c r="AG25" i="24"/>
  <c r="C25" i="24"/>
  <c r="D25" i="24"/>
  <c r="E25" i="24"/>
  <c r="Q25" i="24"/>
  <c r="AI25" i="24"/>
  <c r="F25" i="24"/>
  <c r="R25" i="24"/>
  <c r="X25" i="24"/>
  <c r="AD25" i="24"/>
  <c r="AJ25" i="24"/>
  <c r="AP25" i="24"/>
  <c r="AC25" i="24"/>
  <c r="M25" i="24"/>
  <c r="Y25" i="24"/>
  <c r="AE25" i="24"/>
  <c r="AK25" i="24"/>
  <c r="K25" i="24"/>
  <c r="AO25" i="24"/>
  <c r="G25" i="24"/>
  <c r="S25" i="24"/>
  <c r="H25" i="24"/>
  <c r="N25" i="24"/>
  <c r="T25" i="24"/>
  <c r="Z25" i="24"/>
  <c r="AF25" i="24"/>
  <c r="AL25" i="24"/>
  <c r="W25" i="24"/>
  <c r="L25" i="24"/>
  <c r="B25" i="24"/>
</calcChain>
</file>

<file path=xl/sharedStrings.xml><?xml version="1.0" encoding="utf-8"?>
<sst xmlns="http://schemas.openxmlformats.org/spreadsheetml/2006/main" count="3893" uniqueCount="825">
  <si>
    <t>Başlangıç Zamanı:</t>
  </si>
  <si>
    <t>Zaman</t>
  </si>
  <si>
    <t>Zaman Aralığı:</t>
  </si>
  <si>
    <t>(dakika cinsinden)</t>
  </si>
  <si>
    <t xml:space="preserve"> </t>
  </si>
  <si>
    <t>DİNLENME</t>
  </si>
  <si>
    <t>KONU ANLATIMI</t>
  </si>
  <si>
    <t>SORU BANKASI</t>
  </si>
  <si>
    <t>ALAN DENEME</t>
  </si>
  <si>
    <t>GENEL DENEME</t>
  </si>
  <si>
    <t>TYT MATEMATİK</t>
  </si>
  <si>
    <t>TYT GEOMETRİ</t>
  </si>
  <si>
    <t>TYT PROBLEMLER</t>
  </si>
  <si>
    <t>TYT TÜRKÇE PARAGRAF</t>
  </si>
  <si>
    <t>TYT TÜRKÇE DİLBİLGİSİ</t>
  </si>
  <si>
    <t>TYT FİZİK</t>
  </si>
  <si>
    <t>TYT KİMYA</t>
  </si>
  <si>
    <t>TYT BİYOLOJİ</t>
  </si>
  <si>
    <t>TYT TARİH</t>
  </si>
  <si>
    <t>TYT COĞRAFYA</t>
  </si>
  <si>
    <t>TYT FELSEFE</t>
  </si>
  <si>
    <t>TYT DİN</t>
  </si>
  <si>
    <t>TYT NET ANALİZ GRAFİĞİ</t>
  </si>
  <si>
    <t>SINAVDA ÇIKACAK SORU SAYISI: TÜRKÇE (40) - SOSYAL (20) - MATEMATİK (40) - FEN (20)</t>
  </si>
  <si>
    <t>TÜRKÇE</t>
  </si>
  <si>
    <t>1. Deneme</t>
  </si>
  <si>
    <t>2. Deneme</t>
  </si>
  <si>
    <t>3. Deneme</t>
  </si>
  <si>
    <t>4. Deneme</t>
  </si>
  <si>
    <t>5. Deneme</t>
  </si>
  <si>
    <t>6. Deneme</t>
  </si>
  <si>
    <t>7. Deneme</t>
  </si>
  <si>
    <t>8. Deneme</t>
  </si>
  <si>
    <t>9. Deneme</t>
  </si>
  <si>
    <t>10. Deneme</t>
  </si>
  <si>
    <t>11. Deneme</t>
  </si>
  <si>
    <t>12. Deneme</t>
  </si>
  <si>
    <t>13. Deneme</t>
  </si>
  <si>
    <t>14. Deneme</t>
  </si>
  <si>
    <t>15. Deneme</t>
  </si>
  <si>
    <t>16. Deneme</t>
  </si>
  <si>
    <t>17. Deneme</t>
  </si>
  <si>
    <t>18. Deneme</t>
  </si>
  <si>
    <t>19. Deneme</t>
  </si>
  <si>
    <t>20. Deneme</t>
  </si>
  <si>
    <t>21. Deneme</t>
  </si>
  <si>
    <t>22. Deneme</t>
  </si>
  <si>
    <t>23. Deneme</t>
  </si>
  <si>
    <t>24. Deneme</t>
  </si>
  <si>
    <t>25. Deneme</t>
  </si>
  <si>
    <t>26. Deneme</t>
  </si>
  <si>
    <t>27. Deneme</t>
  </si>
  <si>
    <t>28. Deneme</t>
  </si>
  <si>
    <t>29. Deneme</t>
  </si>
  <si>
    <t>30. Deneme</t>
  </si>
  <si>
    <t>31. Deneme</t>
  </si>
  <si>
    <t>32. Deneme</t>
  </si>
  <si>
    <t>33. Deneme</t>
  </si>
  <si>
    <t>34. Deneme</t>
  </si>
  <si>
    <t>35. Deneme</t>
  </si>
  <si>
    <t>36. Deneme</t>
  </si>
  <si>
    <t>37. Deneme</t>
  </si>
  <si>
    <t>38. Deneme</t>
  </si>
  <si>
    <t>39. Deneme</t>
  </si>
  <si>
    <t>40. Deneme</t>
  </si>
  <si>
    <t>41. Deneme</t>
  </si>
  <si>
    <t>NET</t>
  </si>
  <si>
    <t xml:space="preserve">SOSYAL </t>
  </si>
  <si>
    <t>MATEMATİK</t>
  </si>
  <si>
    <t xml:space="preserve">FEN </t>
  </si>
  <si>
    <t>AYT NET ANALİZ GRAFİĞİ</t>
  </si>
  <si>
    <t>SINAVDA ÇIKACAK SORU SAYISI: MATEMATİK (40) - FİZİK (14) - KİMYA (13) - BİYOLOJİ (13)</t>
  </si>
  <si>
    <t xml:space="preserve">FİZİK </t>
  </si>
  <si>
    <t>KİMYA</t>
  </si>
  <si>
    <t>BİYOLOJİ</t>
  </si>
  <si>
    <t>4. Dnm nego</t>
  </si>
  <si>
    <t>Polinomlar</t>
  </si>
  <si>
    <t>Fonksiyonlar</t>
  </si>
  <si>
    <t>Trigonometri</t>
  </si>
  <si>
    <t>Logaritma</t>
  </si>
  <si>
    <t>Diziler</t>
  </si>
  <si>
    <t>Limit ve Süreklilik</t>
  </si>
  <si>
    <t>Türev</t>
  </si>
  <si>
    <t>İntegral</t>
  </si>
  <si>
    <t>Basit Makineler</t>
  </si>
  <si>
    <t>Basit Harmonik Hareket</t>
  </si>
  <si>
    <t>Dalga Mekaniği</t>
  </si>
  <si>
    <t>Kalıtım</t>
  </si>
  <si>
    <t>Ekosistem Ekolojisi</t>
  </si>
  <si>
    <t>Genden Proteine</t>
  </si>
  <si>
    <t>Bitki Biyolojisi</t>
  </si>
  <si>
    <t>İnsan Fizyolojisi</t>
  </si>
  <si>
    <t>Duyu Organları</t>
  </si>
  <si>
    <t>Sindirim Sistemi</t>
  </si>
  <si>
    <t>İnsanda Üreme Sistemi</t>
  </si>
  <si>
    <t>Modern Atom Teorisi</t>
  </si>
  <si>
    <t>Gazlar</t>
  </si>
  <si>
    <t>Sıvı Çözeltiler</t>
  </si>
  <si>
    <t>TYT KONU TAKİP ÇİZELGESİ</t>
  </si>
  <si>
    <t xml:space="preserve">Türkçe </t>
  </si>
  <si>
    <t xml:space="preserve"> Soru Sayısı 40</t>
  </si>
  <si>
    <t>Anlatım Biçimleri</t>
  </si>
  <si>
    <t>Ses Bilgisi</t>
  </si>
  <si>
    <t>Ek Fiil</t>
  </si>
  <si>
    <t>Filde Çatı</t>
  </si>
  <si>
    <t>Fiilimsi</t>
  </si>
  <si>
    <t>Cümlenin Öğeleri</t>
  </si>
  <si>
    <t>Cümle Türleri</t>
  </si>
  <si>
    <t>Anlatım Bozuklukları</t>
  </si>
  <si>
    <t>Matematik</t>
  </si>
  <si>
    <t>Sayılar</t>
  </si>
  <si>
    <t>Sayı Basamakları</t>
  </si>
  <si>
    <t>Bölme ve Bölünebilme</t>
  </si>
  <si>
    <t>OBEB-OKEK</t>
  </si>
  <si>
    <t>Rasyonel Sayılar</t>
  </si>
  <si>
    <t>Basit Eşitsizlikler</t>
  </si>
  <si>
    <t>Mutlak Değer</t>
  </si>
  <si>
    <t>Üslü Sayılar</t>
  </si>
  <si>
    <t>Köklü Sayılar</t>
  </si>
  <si>
    <t>Çarpanlara Ayırma</t>
  </si>
  <si>
    <t>Oran Orantı</t>
  </si>
  <si>
    <t>Denklem Çözme</t>
  </si>
  <si>
    <t>Problemler</t>
  </si>
  <si>
    <t>Kümeler</t>
  </si>
  <si>
    <t>Permütasyon</t>
  </si>
  <si>
    <t>Kombinasyon</t>
  </si>
  <si>
    <t>Binom</t>
  </si>
  <si>
    <t>Olasılık</t>
  </si>
  <si>
    <t>İstatistik</t>
  </si>
  <si>
    <t>2. Dereceden Denklemler</t>
  </si>
  <si>
    <t>Karmaşık Sayılar</t>
  </si>
  <si>
    <t>Parabol</t>
  </si>
  <si>
    <t>Geometri</t>
  </si>
  <si>
    <t>Soru Sayısı</t>
  </si>
  <si>
    <t>Doğruda ve Üçgende Açılar</t>
  </si>
  <si>
    <t>Dik ve Özel Üçgenler</t>
  </si>
  <si>
    <t>Dik Üçgende Trigonemetrik Bağıntılar</t>
  </si>
  <si>
    <t>İkizkenar ve Eşkenar Üçgen</t>
  </si>
  <si>
    <t>Üçgende Alanlar</t>
  </si>
  <si>
    <t>Üçgende Açıortay Bağıntıları</t>
  </si>
  <si>
    <t>Üçgende Kenarortay Bağıntıları</t>
  </si>
  <si>
    <t>Üçgende Eşlik ve Benzerlik</t>
  </si>
  <si>
    <t>Üçgende Açı-Kenar Bağıntıları</t>
  </si>
  <si>
    <t>Çokgenler</t>
  </si>
  <si>
    <t>Dörtgenler</t>
  </si>
  <si>
    <t>Yamuk</t>
  </si>
  <si>
    <t>Paralelkenar</t>
  </si>
  <si>
    <t>Eşkenar Dörtgen – Deltoid</t>
  </si>
  <si>
    <t>Dikdörtgen</t>
  </si>
  <si>
    <t>Çemberde Açılar</t>
  </si>
  <si>
    <t>Çemberde Uzunluk</t>
  </si>
  <si>
    <t>Daire</t>
  </si>
  <si>
    <t>Prizmalar</t>
  </si>
  <si>
    <t>Piramitler</t>
  </si>
  <si>
    <t>Küre</t>
  </si>
  <si>
    <t>Koordinat Düzlemi ve Noktanın Analitiği</t>
  </si>
  <si>
    <t>Vektörler-1</t>
  </si>
  <si>
    <t>Doğrunun Analitiği</t>
  </si>
  <si>
    <t>Tekrar Eden, Dönen ve Yansıyan Şekiller</t>
  </si>
  <si>
    <t>Felsefe</t>
  </si>
  <si>
    <t>Soru Sayısı:5</t>
  </si>
  <si>
    <t>Bilgi Felsefesi</t>
  </si>
  <si>
    <t>Bilim Felsefesi</t>
  </si>
  <si>
    <t>Varlık Felsefesi</t>
  </si>
  <si>
    <t>Ahlak Felsefesi</t>
  </si>
  <si>
    <t>Siyaset Felsefesi</t>
  </si>
  <si>
    <t>Sanat Felsefesi</t>
  </si>
  <si>
    <t>Din Felsefesi</t>
  </si>
  <si>
    <t>Tarih</t>
  </si>
  <si>
    <t>Uygarlığın Doğuşu ve İlk Uygarlıklar</t>
  </si>
  <si>
    <t>İlk Türk Devletleri</t>
  </si>
  <si>
    <t>İslam Tarihi ve Uygarlığı</t>
  </si>
  <si>
    <t>Türk-İslam Devletleri</t>
  </si>
  <si>
    <t>Türkler’in İslamiyeti Kabulü</t>
  </si>
  <si>
    <t>Türkiye Tarihi</t>
  </si>
  <si>
    <t>Beylikten Devlete (1300-1453)</t>
  </si>
  <si>
    <t xml:space="preserve">Dünya Gücü: Osmanlı Devleti </t>
  </si>
  <si>
    <t>Osmanlı Duraklama Dönemi</t>
  </si>
  <si>
    <t>Gerileme Devri (1699 – 1792)</t>
  </si>
  <si>
    <t>Arayış Yılları (17. Yüzyıl)</t>
  </si>
  <si>
    <t>Avrupa ve Osmanlı Devleti (18. Yüzyıl)</t>
  </si>
  <si>
    <t>En Uzun Yüzyıl (1800-1922)</t>
  </si>
  <si>
    <t>20.Yüzyıl Başlarında Osmanlı Devleti</t>
  </si>
  <si>
    <t>XIX. YY Osmanlı Devleti</t>
  </si>
  <si>
    <t>1.Dünya Savaşı – Milli Mücadeleye Hazırlık D.</t>
  </si>
  <si>
    <t>Kurtuluş Savaşında Cepheler</t>
  </si>
  <si>
    <t>Türk İnkılabı</t>
  </si>
  <si>
    <t>Atatürkçülük ve Atatürk İlkeleri</t>
  </si>
  <si>
    <t>Türk Dış Politikası</t>
  </si>
  <si>
    <t>Kimya</t>
  </si>
  <si>
    <t>Soru Sayısı:7</t>
  </si>
  <si>
    <t>Kimya Bilimi</t>
  </si>
  <si>
    <t>Atom ve Yapısı</t>
  </si>
  <si>
    <t>Periyodik Sistem</t>
  </si>
  <si>
    <t>Kimyasal Türler Arası Etkileşimler</t>
  </si>
  <si>
    <t>Asitler-Bazlaar ve Tuzlar</t>
  </si>
  <si>
    <t>Bileşikler</t>
  </si>
  <si>
    <t>Kimyasal Tepkimeler</t>
  </si>
  <si>
    <t>Kimyanın Temel Yasaları</t>
  </si>
  <si>
    <t>Maddenin Halleri</t>
  </si>
  <si>
    <t>Karışımlar</t>
  </si>
  <si>
    <t>Endüstride ve Canlılarda Enerji</t>
  </si>
  <si>
    <t>Kimya Her Yerde</t>
  </si>
  <si>
    <t>Fizik</t>
  </si>
  <si>
    <t>Fizik Bilimine Giriş</t>
  </si>
  <si>
    <t>Madde ve Özellikleri</t>
  </si>
  <si>
    <t>Basınç ve Kaldırma Kuvveti</t>
  </si>
  <si>
    <t>Isı ve Sıcaklık</t>
  </si>
  <si>
    <t>Enerji</t>
  </si>
  <si>
    <t>Elektrostatik</t>
  </si>
  <si>
    <t>Kuvvet ve Hareket</t>
  </si>
  <si>
    <t>Elektrik ve Manyetizma</t>
  </si>
  <si>
    <t>Optik</t>
  </si>
  <si>
    <t>Dalgalar</t>
  </si>
  <si>
    <t>Dünya ve Uzay</t>
  </si>
  <si>
    <t>Biyoloji</t>
  </si>
  <si>
    <t>Soru Sayısı:6</t>
  </si>
  <si>
    <t>Biyoloji Bilimi</t>
  </si>
  <si>
    <t>Canlıların Yapısında Bulunan Temel Bileşenler</t>
  </si>
  <si>
    <t>Canlıların Dünyası Hücrenin Yapısı ve İşlevi</t>
  </si>
  <si>
    <t>Canlıların Çeşitliliği ve Sınıflandırması</t>
  </si>
  <si>
    <t>Üreme</t>
  </si>
  <si>
    <t>Kalıtım. Kalıtımın Genel İlkeleri</t>
  </si>
  <si>
    <t>Modern Genetik Uygulamaları</t>
  </si>
  <si>
    <t>Ekoloji, Ekosistem Ekolojisi</t>
  </si>
  <si>
    <t>Dünyamız</t>
  </si>
  <si>
    <t>Canlılarda Enerji Dönüşümü</t>
  </si>
  <si>
    <t>Solunum</t>
  </si>
  <si>
    <t>Komünite ve Popülasyon Ekolojisi</t>
  </si>
  <si>
    <t>Hayatin Başlangici ve Evrim</t>
  </si>
  <si>
    <t>Coğrafya</t>
  </si>
  <si>
    <t>Doğa ve İnsan</t>
  </si>
  <si>
    <t>Harita Bilgisi</t>
  </si>
  <si>
    <t>Coğrafi Konum</t>
  </si>
  <si>
    <t>Dünya’nın Şekli ve Hareketleri</t>
  </si>
  <si>
    <t>İklim Bilgisi</t>
  </si>
  <si>
    <t>Türkiye’nin İklimi ve Yer Şekilleri</t>
  </si>
  <si>
    <t>Yer’in Şekillenmesi</t>
  </si>
  <si>
    <t>İç ve Dış Kuvvetler</t>
  </si>
  <si>
    <t>Toprak Tipleri</t>
  </si>
  <si>
    <t>Nüfus</t>
  </si>
  <si>
    <t>Ortak Payda: Bölge</t>
  </si>
  <si>
    <t>Ulaşım Yolları</t>
  </si>
  <si>
    <t>Çevre ve İnsan</t>
  </si>
  <si>
    <t>Doğal Afetler</t>
  </si>
  <si>
    <t>Din Kültütü ve A.B.</t>
  </si>
  <si>
    <t>Kuran ve Yorumu</t>
  </si>
  <si>
    <t>Hz. Muhammed’in Hayatı</t>
  </si>
  <si>
    <t>İslam Düşüncesinde Yorumlar</t>
  </si>
  <si>
    <t>İslam Dinine Göre Kötü Alışkanlıklar</t>
  </si>
  <si>
    <t>İslam Düşüncesinde Tasavvuf</t>
  </si>
  <si>
    <t>Vahiy ve Akıl Kur’an Yorumları</t>
  </si>
  <si>
    <t>SAYISAL BÖLÜMÜ KONU TAKİP VE SORU ÇİZELGESİ</t>
  </si>
  <si>
    <t xml:space="preserve"> Soru Sayısı 13</t>
  </si>
  <si>
    <t>Atom ve Periyodik Sistem</t>
  </si>
  <si>
    <t>Kimyasal Türler Arası Tepkimeler</t>
  </si>
  <si>
    <t>Kimyasal Hesaplamalar</t>
  </si>
  <si>
    <t>Asit, Baz ve Tuz</t>
  </si>
  <si>
    <t>Kimya ve Enerji</t>
  </si>
  <si>
    <t>Tepkimelerde Hız ve Denge</t>
  </si>
  <si>
    <t>Kimya ve Elektrik</t>
  </si>
  <si>
    <t>Karbon Kimyasına Giriş</t>
  </si>
  <si>
    <t>Organik Bileşikler</t>
  </si>
  <si>
    <t>Hayatımızdaki Kimya</t>
  </si>
  <si>
    <t>Hücrenin Yapısı ve İşlevi</t>
  </si>
  <si>
    <t>Endokrin Sistemi</t>
  </si>
  <si>
    <t>Destek ve Hareket Sistemi</t>
  </si>
  <si>
    <t>İnsanda Sinir Sistemi</t>
  </si>
  <si>
    <t>Dolaşım Sistemi</t>
  </si>
  <si>
    <t>Hayatın Başlangıcı ve Evrim</t>
  </si>
  <si>
    <t>Bitkisel Dokular</t>
  </si>
  <si>
    <t>Kominite ve Popülasyon Ekolojisi</t>
  </si>
  <si>
    <t>Soru Sayısı: 14</t>
  </si>
  <si>
    <t>Hareket ve Kuvvet</t>
  </si>
  <si>
    <t>Çembersel Hareket</t>
  </si>
  <si>
    <t>Atom Fiziğine Giriş ve Radyoaktive</t>
  </si>
  <si>
    <t>Modern Fizik</t>
  </si>
  <si>
    <t>Modern Fiziğin Teknolojideki Uygulamaları</t>
  </si>
  <si>
    <t>Soru Sayısı:40</t>
  </si>
  <si>
    <t>Bölünebilme</t>
  </si>
  <si>
    <t>İkinci Dereceden Denklemler</t>
  </si>
  <si>
    <t>Mantık</t>
  </si>
  <si>
    <t>Modüler Aritmetik</t>
  </si>
  <si>
    <t>Eşitsizlikler</t>
  </si>
  <si>
    <t>Seriler</t>
  </si>
  <si>
    <t>Soru Sayısı:</t>
  </si>
  <si>
    <t>Dönüşümlerle Geometri</t>
  </si>
  <si>
    <t>Çemberin Analitiği</t>
  </si>
  <si>
    <t>Genel Konik Tanımı (Dış Merkezlik)</t>
  </si>
  <si>
    <t>BİLGİ EKSİK</t>
  </si>
  <si>
    <t>BİLGİYİ KULLANAMADIM</t>
  </si>
  <si>
    <t>YORUM EKSİK</t>
  </si>
  <si>
    <t>YANLIŞ YORUMLAMA VEYA EKSİK YORUM</t>
  </si>
  <si>
    <t>YANLIŞ İŞARETLEME</t>
  </si>
  <si>
    <t>YANLIŞ OKUMA</t>
  </si>
  <si>
    <t>İŞLEM HATASI</t>
  </si>
  <si>
    <t>DİKKATSİZLİK</t>
  </si>
  <si>
    <t xml:space="preserve">BİLGİ EKSİKLİK ANALİZ </t>
  </si>
  <si>
    <t xml:space="preserve">DİĞER HATALAR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</si>
  <si>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</si>
  <si>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</si>
  <si>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</si>
  <si>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</si>
  <si>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</si>
  <si>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</si>
  <si>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</si>
  <si>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</si>
  <si>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</si>
  <si>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</si>
  <si>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</si>
  <si>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</si>
  <si>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</si>
  <si>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</si>
  <si>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</si>
  <si>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</si>
  <si>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</si>
  <si>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</si>
  <si>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</si>
  <si>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</si>
  <si>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</si>
  <si>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</si>
  <si>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</si>
  <si>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</si>
  <si>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</si>
  <si>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</si>
  <si>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</si>
  <si>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</si>
  <si>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</si>
  <si>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</si>
  <si>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KAVRAM TANIM EKSİKLİĞİ</t>
  </si>
  <si>
    <t>Selçuklu Türkiyesi</t>
  </si>
  <si>
    <t>Anlam</t>
  </si>
  <si>
    <t>Boş Bırakılan 2 …. Yere Kelime Bulma</t>
  </si>
  <si>
    <t>Parentez içindeki kelimelerin anlamını soruyor.</t>
  </si>
  <si>
    <t>Kişisel düşünceyi soran soru</t>
  </si>
  <si>
    <t>I ve V arası cümlelerin anlamca en yakın olanları</t>
  </si>
  <si>
    <t>Nokta ile belirtilmiş iki cümlenin birleştirilmesi isteniyor.</t>
  </si>
  <si>
    <t>İki paragraf oluşturulacak cümle soruluyor.</t>
  </si>
  <si>
    <t>Yargı sorusu</t>
  </si>
  <si>
    <t>Diyalog</t>
  </si>
  <si>
    <t>Asıl anlatılmak istenen</t>
  </si>
  <si>
    <t>özdebir</t>
  </si>
  <si>
    <t>bilgi sarmal</t>
  </si>
  <si>
    <t>doğru adres</t>
  </si>
  <si>
    <t>bes</t>
  </si>
  <si>
    <t xml:space="preserve"> nego</t>
  </si>
  <si>
    <t xml:space="preserve">  1.deneme</t>
  </si>
  <si>
    <t xml:space="preserve"> 2.deneme</t>
  </si>
  <si>
    <t>Kavram veya kelime anlamı</t>
  </si>
  <si>
    <t>Sözcükte Yapı ilgi eki iyelik eki vb…</t>
  </si>
  <si>
    <t>Yazım yanlışı</t>
  </si>
  <si>
    <t>Sözcük türleri isim sıfat tamlamalar</t>
  </si>
  <si>
    <t>Cümlede anlam</t>
  </si>
  <si>
    <t>I-V arası cümlelerden hangisinin cümlenin akışını bozduğu soruluyor. Paragraf oluşturma</t>
  </si>
  <si>
    <t>Verilen parçada şıklardan hangisine ulaşılamaz-çıkarılamaz diyor</t>
  </si>
  <si>
    <t>I ile IV arası Atasözü türlerinin her birine örnek veren şıklar var.Deyim</t>
  </si>
  <si>
    <t>GENEL</t>
  </si>
  <si>
    <t>Tonguç Kampüs</t>
  </si>
  <si>
    <t>limit</t>
  </si>
  <si>
    <t>dershane</t>
  </si>
  <si>
    <t>karekök</t>
  </si>
  <si>
    <t>muba</t>
  </si>
  <si>
    <t>ünlü deneme</t>
  </si>
  <si>
    <t>ünlükurumsal</t>
  </si>
  <si>
    <t>limit kronometre</t>
  </si>
  <si>
    <t>ÜNLÜLER KARMASI</t>
  </si>
  <si>
    <t>ÖZDEBİRMART</t>
  </si>
  <si>
    <t>Bilgi sarmalKK</t>
  </si>
  <si>
    <t>Yanıt kurumsal</t>
  </si>
  <si>
    <t>MSÜ</t>
  </si>
  <si>
    <t>KENAN KARA</t>
  </si>
  <si>
    <t>PALME</t>
  </si>
  <si>
    <t>AYDIN</t>
  </si>
  <si>
    <t>Felsefeyi Tanıma</t>
  </si>
  <si>
    <t>Felsefe İle Düşünme</t>
  </si>
  <si>
    <t>Felsefe okuma ve yazma</t>
  </si>
  <si>
    <t>MD 6.YY MS 2.YY Felsefesi</t>
  </si>
  <si>
    <t>MD 15.YY MS 17.YY Felsefesi</t>
  </si>
  <si>
    <t>2.YY MS 15.YY Felsefesi</t>
  </si>
  <si>
    <t>18.YY MS 19.YY Felsefesi</t>
  </si>
  <si>
    <t>20. YY Felsefe ve Türkiye felsefesi</t>
  </si>
  <si>
    <t>Tarih ve Zaman</t>
  </si>
  <si>
    <t>İnsanlığın ilk dönemleri</t>
  </si>
  <si>
    <t>Orta Çağ Dünya</t>
  </si>
  <si>
    <t>49 GÜNDE MATEMATİK</t>
  </si>
  <si>
    <t>LİMİT YAYINLARI</t>
  </si>
  <si>
    <t>RÜŞTÜ HOCA</t>
  </si>
  <si>
    <t>REHBER MATEMATİK</t>
  </si>
  <si>
    <t>GEOMETRİNİN İLACI</t>
  </si>
  <si>
    <t>KİMYA ADASI</t>
  </si>
  <si>
    <t>SENİN BİYOLOJİN</t>
  </si>
  <si>
    <t>GEOMETRİ</t>
  </si>
  <si>
    <t>AYT-KİMYA         11</t>
  </si>
  <si>
    <t>AYT-BİYOLOJİ     11</t>
  </si>
  <si>
    <t>AYT-MATEMATİK 11</t>
  </si>
  <si>
    <t>AYT-FİZİK          11</t>
  </si>
  <si>
    <t>ACİL MATEMATİK 11. SINIF SORU BANKASI</t>
  </si>
  <si>
    <t>NİHAT BİLGİN 11. SINIF SORU BANKASI</t>
  </si>
  <si>
    <t>AYDIN 11. SINIF KONU ÖZETLİ SORU BANKASI</t>
  </si>
  <si>
    <t>PALME 11. SINIF FEN LİSESİ SORU KİTABI</t>
  </si>
  <si>
    <t>ELVAN YKS Ders Programı</t>
  </si>
  <si>
    <t>KAREKÖK GEOMETRİ</t>
  </si>
  <si>
    <t>BENİM HOCAM</t>
  </si>
  <si>
    <t>20 ADET TYT PROBLEM</t>
  </si>
  <si>
    <t>Pazar</t>
  </si>
  <si>
    <t>Pazartesi</t>
  </si>
  <si>
    <t>Salı</t>
  </si>
  <si>
    <t>Çarşamba</t>
  </si>
  <si>
    <t>Perşembe</t>
  </si>
  <si>
    <t>Cuma</t>
  </si>
  <si>
    <t>Cumartesi</t>
  </si>
  <si>
    <t>TÜRKÇE DİLBİLGİSİ</t>
  </si>
  <si>
    <t>20 ADET TÜRKÇE PARAGRAF</t>
  </si>
  <si>
    <t>TYT MATEMATİK BRANŞ DENEMESİ</t>
  </si>
  <si>
    <t>TYT MATEMATİK BRANŞ DENEMESİ ANALİZİ</t>
  </si>
  <si>
    <t>TÜRKÇE DENEME</t>
  </si>
  <si>
    <t>Soru S.</t>
  </si>
  <si>
    <t>D</t>
  </si>
  <si>
    <t>Y</t>
  </si>
  <si>
    <t>T</t>
  </si>
  <si>
    <t>Sözcükte Anlam</t>
  </si>
  <si>
    <t xml:space="preserve">Cümlede Anlam </t>
  </si>
  <si>
    <t>Paragrafta Anlam</t>
  </si>
  <si>
    <t>Yazım Kuralları</t>
  </si>
  <si>
    <t>Noktalama İşaretleri</t>
  </si>
  <si>
    <t>Sözcükte Yapı</t>
  </si>
  <si>
    <t xml:space="preserve">Sözcük Türleri </t>
  </si>
  <si>
    <t xml:space="preserve">Edat-Bağlaç-Ünlem </t>
  </si>
  <si>
    <t>Filler</t>
  </si>
  <si>
    <t>Hazreti Muhammed</t>
  </si>
  <si>
    <t>9.1.</t>
  </si>
  <si>
    <t>FİZİK BİLİMİNE GİRİŞ</t>
  </si>
  <si>
    <t>9.1.1.</t>
  </si>
  <si>
    <t>Fizik Biliminin Önemi</t>
  </si>
  <si>
    <t>9.1.2.</t>
  </si>
  <si>
    <t>Fiziğin Uygulama Alanları</t>
  </si>
  <si>
    <t>9.1.3.</t>
  </si>
  <si>
    <t>Fiziksel Niceliklerin Sınıflandırılması</t>
  </si>
  <si>
    <t>9.1.4.</t>
  </si>
  <si>
    <t>Bilim Araştırma Merkezleri</t>
  </si>
  <si>
    <t>9.2.</t>
  </si>
  <si>
    <t>MADDE VE ÖZELLİKLERİ</t>
  </si>
  <si>
    <t>9.2.1.</t>
  </si>
  <si>
    <t>Madde Ve Özkütle</t>
  </si>
  <si>
    <t>9.2.2.</t>
  </si>
  <si>
    <t>Dayanıklılık</t>
  </si>
  <si>
    <t>9.2.3.</t>
  </si>
  <si>
    <t>Yapışma Ve Birbirini Tutma</t>
  </si>
  <si>
    <t>9.3.</t>
  </si>
  <si>
    <t>HAREKET VE KUVVET</t>
  </si>
  <si>
    <t>9.3.1.</t>
  </si>
  <si>
    <t>Hareket</t>
  </si>
  <si>
    <t>9.3.2.</t>
  </si>
  <si>
    <t>Kuvvet</t>
  </si>
  <si>
    <t>9.3.3.</t>
  </si>
  <si>
    <t>Newton’ın Hareket Yasaları</t>
  </si>
  <si>
    <t>9.3.4.</t>
  </si>
  <si>
    <t>Sürtünme Kuvveti</t>
  </si>
  <si>
    <t>9.4.</t>
  </si>
  <si>
    <t>ENERJİ</t>
  </si>
  <si>
    <t>9.4.1.</t>
  </si>
  <si>
    <t>İş,Enerji ve Güç</t>
  </si>
  <si>
    <t>9.4.2.</t>
  </si>
  <si>
    <t>Mekanik Enerji</t>
  </si>
  <si>
    <t>9.4.3.</t>
  </si>
  <si>
    <t>Enerjinin Korunumu ve Enerji Dönüşümleri</t>
  </si>
  <si>
    <t>9.4.4.</t>
  </si>
  <si>
    <t>Verim</t>
  </si>
  <si>
    <t>9.4.5.</t>
  </si>
  <si>
    <t>Enerji Kaynakları</t>
  </si>
  <si>
    <t>9.5.</t>
  </si>
  <si>
    <t>ISI VE SICAKLIK</t>
  </si>
  <si>
    <t>9.5.1.</t>
  </si>
  <si>
    <t>Isı Ve Sıcaklık</t>
  </si>
  <si>
    <t>9.5.2.</t>
  </si>
  <si>
    <t>Isıl Denge</t>
  </si>
  <si>
    <t>9.5.3.</t>
  </si>
  <si>
    <t>Enerji İletim Yolları Ve Enerji İletim Hızı</t>
  </si>
  <si>
    <t>9.5.4.</t>
  </si>
  <si>
    <t>Genişleme</t>
  </si>
  <si>
    <t>9.6.</t>
  </si>
  <si>
    <t>ELEKTROSTATİK</t>
  </si>
  <si>
    <t>9.6.1.</t>
  </si>
  <si>
    <t>Elektrik Yükleri</t>
  </si>
  <si>
    <t>No</t>
  </si>
  <si>
    <t>Konular</t>
  </si>
  <si>
    <t>Kazanım Sayısı</t>
  </si>
  <si>
    <t>Ders Saati</t>
  </si>
  <si>
    <t>Ağırlık (%)</t>
  </si>
  <si>
    <t>KİMYA BİLİMİ</t>
  </si>
  <si>
    <t>Simyadan Kimyaya</t>
  </si>
  <si>
    <t>Kimya Disiplinleri ve Kimyacıların Çalışma Alanları</t>
  </si>
  <si>
    <t>Kimyanın Sembolik Dili</t>
  </si>
  <si>
    <t>Kimya Uygulamalarında İş Sağlığı ve Güvenliği</t>
  </si>
  <si>
    <t>ATOM VE PERİYODİK SİSTEM</t>
  </si>
  <si>
    <t>Atom Modelleri</t>
  </si>
  <si>
    <t>Atomun Yapısı</t>
  </si>
  <si>
    <t>KİMYASAL TÜRLER ARASI ETKİLEŞİMLER</t>
  </si>
  <si>
    <t>Kimyasal Tür</t>
  </si>
  <si>
    <t>Kimyasal Türler Arası Etkileşimlerin Sınıflandırılması</t>
  </si>
  <si>
    <t>Güçlü Etkileşimler</t>
  </si>
  <si>
    <t>Zayıf Etkileşimler</t>
  </si>
  <si>
    <t>9.3.5.</t>
  </si>
  <si>
    <t>Fiziksel ve Kimyasal Değişimler</t>
  </si>
  <si>
    <t>MADDENİN HALLERİ</t>
  </si>
  <si>
    <t>Maddenin Fiziksel Hâlleri</t>
  </si>
  <si>
    <t>Katılar</t>
  </si>
  <si>
    <t>Sıvılar</t>
  </si>
  <si>
    <t>DOĞA VE KİMYA</t>
  </si>
  <si>
    <t>Su ve Hayat</t>
  </si>
  <si>
    <t>Çevre Kimyası</t>
  </si>
  <si>
    <t>YAŞAM BİLİMİ BİYOLOJİ</t>
  </si>
  <si>
    <t>Biyoloji Ve Canlıların Ortak Özellikleri</t>
  </si>
  <si>
    <t>Canlıların Yapısında Bulunan Temel Bileşikler</t>
  </si>
  <si>
    <t>HÜCRE</t>
  </si>
  <si>
    <t>Hücre</t>
  </si>
  <si>
    <t>CANLILAR DÜNYASI</t>
  </si>
  <si>
    <t>Canlıların Çeşitliliği ve Sınıflandırılması</t>
  </si>
  <si>
    <t>Canlı Âlemleri ve Özellikleri</t>
  </si>
  <si>
    <t>Toplam</t>
  </si>
  <si>
    <t>10.1.</t>
  </si>
  <si>
    <t>ELEKTRİK VE MANYETİZMA</t>
  </si>
  <si>
    <t>10.1.1.</t>
  </si>
  <si>
    <t>Elektrik Akımı, Potansiyel Farkı ve Direnç</t>
  </si>
  <si>
    <t>Elektrik Devreleri</t>
  </si>
  <si>
    <t>10.1.3.</t>
  </si>
  <si>
    <t>Mıknatıs Ve Manyetik Alan</t>
  </si>
  <si>
    <t>10.1.4.</t>
  </si>
  <si>
    <t>Akım ve Manyetik Alan</t>
  </si>
  <si>
    <t>10.2.</t>
  </si>
  <si>
    <t>BASINÇ VE KALDIRMA KUVVETİ</t>
  </si>
  <si>
    <t>10.2.1.</t>
  </si>
  <si>
    <t>Basınç</t>
  </si>
  <si>
    <t>10.2.2.</t>
  </si>
  <si>
    <t>Kaldırma Kuvveti</t>
  </si>
  <si>
    <t>10.3.</t>
  </si>
  <si>
    <t>DALGALAR</t>
  </si>
  <si>
    <t>10.3.1.</t>
  </si>
  <si>
    <t>10.3.2.</t>
  </si>
  <si>
    <t>Yay Dalgası</t>
  </si>
  <si>
    <t>10.3.3.</t>
  </si>
  <si>
    <t>Su Dalgası</t>
  </si>
  <si>
    <t>10.3.4.</t>
  </si>
  <si>
    <t>Ses Dalgası</t>
  </si>
  <si>
    <t>10.3.5.</t>
  </si>
  <si>
    <t>Deprem Dalgası</t>
  </si>
  <si>
    <t>10.4.</t>
  </si>
  <si>
    <t>OPTİK</t>
  </si>
  <si>
    <t>10.4.1.</t>
  </si>
  <si>
    <t>Aydınlanma</t>
  </si>
  <si>
    <t>10.4.2.</t>
  </si>
  <si>
    <t>Gölge</t>
  </si>
  <si>
    <t>10.4.3.</t>
  </si>
  <si>
    <t>Yansıma</t>
  </si>
  <si>
    <t>10.4.4.</t>
  </si>
  <si>
    <t>Düzlem Ayna</t>
  </si>
  <si>
    <t>10.4.5.</t>
  </si>
  <si>
    <t>Küresel Aynalar</t>
  </si>
  <si>
    <t>10.4.6.</t>
  </si>
  <si>
    <t>Kırılma</t>
  </si>
  <si>
    <t>10.4.7.</t>
  </si>
  <si>
    <t>Mercekler</t>
  </si>
  <si>
    <t>10.4.8.</t>
  </si>
  <si>
    <t>10.4.9.</t>
  </si>
  <si>
    <t>Renk</t>
  </si>
  <si>
    <t>KİMYANIN TEMEL KANUNLARI VE KİMYASAL HESAPLAMALAR</t>
  </si>
  <si>
    <t>Kimyanın Temel Konunları</t>
  </si>
  <si>
    <t>Mol Kavramı</t>
  </si>
  <si>
    <t>Kimyasal Tepkimeler ve Denklemler</t>
  </si>
  <si>
    <t>Kimyasal  Tepkimelerde Hesaplamlar</t>
  </si>
  <si>
    <t>KARIŞIMLAR</t>
  </si>
  <si>
    <t>Homojen ve Heterojen Karışımlar</t>
  </si>
  <si>
    <t>Ayırma Ve Saflaştırma Teknikleri</t>
  </si>
  <si>
    <t>ASİTLER, BAZLAR VE TUZLAR</t>
  </si>
  <si>
    <t>Asitler ve Bazlar</t>
  </si>
  <si>
    <t>Asitlerin Ve Bazıların Tepkimeleri</t>
  </si>
  <si>
    <t>Hayatımızda Asitler Ve Bazlar</t>
  </si>
  <si>
    <t>Tuzlar</t>
  </si>
  <si>
    <t>KİMYA HER YERDE</t>
  </si>
  <si>
    <t>Yaygın Günlük Hayat Kimyasalları</t>
  </si>
  <si>
    <t>Gıdalar</t>
  </si>
  <si>
    <t>HÜCRE BÖLÜNMELERİ</t>
  </si>
  <si>
    <t>Mitoz Ve Eşeysiz Üreme</t>
  </si>
  <si>
    <t>Mayoz Ve Eşeyli Üreme</t>
  </si>
  <si>
    <t>KALITIMIN GENEL İLKELERİ</t>
  </si>
  <si>
    <t>Kalıtım Ve Biyolojik Çeşitlilik</t>
  </si>
  <si>
    <t>EKOSİSTEM EKOLOJİ VE GÜNCEL ÇEVRE SORUNLARI</t>
  </si>
  <si>
    <t>Ekolsistem Ekolojisi</t>
  </si>
  <si>
    <t>Güncel Çevre Sorunları Ve İnsan</t>
  </si>
  <si>
    <t>Doğal Kaynaklar Ve Biyolojik Çeşitliliğin Korunması</t>
  </si>
  <si>
    <t>11.1.</t>
  </si>
  <si>
    <t>11.1.1.</t>
  </si>
  <si>
    <t>Vektörler</t>
  </si>
  <si>
    <t>11.1.2.</t>
  </si>
  <si>
    <t>Bağıl Hareket</t>
  </si>
  <si>
    <t>11.1.3.</t>
  </si>
  <si>
    <t>11.1.4.</t>
  </si>
  <si>
    <t>Bir Boyutta Sabit İvmeli Hareket</t>
  </si>
  <si>
    <t>11.1.5.</t>
  </si>
  <si>
    <t>İki Boyutta Hareket</t>
  </si>
  <si>
    <t>11.1.6.</t>
  </si>
  <si>
    <t>Enerji ve Hareket</t>
  </si>
  <si>
    <t>11.1.7.</t>
  </si>
  <si>
    <t>İtme ve Çizgisel Momentum</t>
  </si>
  <si>
    <t>11.1.8.</t>
  </si>
  <si>
    <t>Tork</t>
  </si>
  <si>
    <t>11.1.9.</t>
  </si>
  <si>
    <t>Denge ve Denge Şartları</t>
  </si>
  <si>
    <t>11.1.10.</t>
  </si>
  <si>
    <t>11.2.</t>
  </si>
  <si>
    <t>11.2.1.</t>
  </si>
  <si>
    <t>Elektriksel Kuvvet ve Elektrik Alan</t>
  </si>
  <si>
    <t>11.2.2.</t>
  </si>
  <si>
    <t>Elektriksel Potansiyel</t>
  </si>
  <si>
    <t>11.2.3.</t>
  </si>
  <si>
    <t>Düzgün Elektrik Alan ve Sığa</t>
  </si>
  <si>
    <t>11.2.4.</t>
  </si>
  <si>
    <t>Manyetizma ve Elektromanyetik İndüklenme</t>
  </si>
  <si>
    <t>11.2.5.</t>
  </si>
  <si>
    <t>Alternatif Akım</t>
  </si>
  <si>
    <t>11.2.6.</t>
  </si>
  <si>
    <t>Transförmatörler</t>
  </si>
  <si>
    <t>MODERN ATOM TEORİSİ</t>
  </si>
  <si>
    <t>Atomun Kuantum Modeli</t>
  </si>
  <si>
    <t>Periyodik Sistem ve Elektron Dizilimleri</t>
  </si>
  <si>
    <t>Periyodik Özellikler</t>
  </si>
  <si>
    <t>Elementleri Tanıyalım</t>
  </si>
  <si>
    <t>Yükseltgenme Basamakları</t>
  </si>
  <si>
    <t>GAZLAR</t>
  </si>
  <si>
    <t>Gazların Özellikleri ve Gaz Yasaları</t>
  </si>
  <si>
    <t>İdeal Gaz Yasası</t>
  </si>
  <si>
    <t>Gazlarda Kinetik Teori</t>
  </si>
  <si>
    <t>Gaz Karışımları</t>
  </si>
  <si>
    <t>Gerçek Gazlar</t>
  </si>
  <si>
    <t>11.3.</t>
  </si>
  <si>
    <t>SIVI ÇÖZELTİLER VE ÇÖZÜNÜRLÜK</t>
  </si>
  <si>
    <t>11.3.1.</t>
  </si>
  <si>
    <t>Çözücü Çözünen Etkileşimleri</t>
  </si>
  <si>
    <t>11.3.2.</t>
  </si>
  <si>
    <t>Derişim Birimleri</t>
  </si>
  <si>
    <t>11.3.3.</t>
  </si>
  <si>
    <t>Koligatif Özellikler</t>
  </si>
  <si>
    <t>11.3.4.</t>
  </si>
  <si>
    <t>Çözünürlük</t>
  </si>
  <si>
    <t>11.3.5.</t>
  </si>
  <si>
    <t>Çözünürlüğe Etki Eden Faktörler</t>
  </si>
  <si>
    <t>11.4.</t>
  </si>
  <si>
    <t>KİMYASAL TEPKİMELERDE ENERJİ</t>
  </si>
  <si>
    <t>11.4.1.</t>
  </si>
  <si>
    <t>Tepkimelerde Isı Değişimi</t>
  </si>
  <si>
    <t>11.4.2.</t>
  </si>
  <si>
    <t>Oluşum Entalpisi</t>
  </si>
  <si>
    <t>11.4.3.</t>
  </si>
  <si>
    <t>Bağ Enerjileri</t>
  </si>
  <si>
    <t>11.4.4.</t>
  </si>
  <si>
    <t>Tepkime Isılarının Toplanabilirliği</t>
  </si>
  <si>
    <t>11.5.</t>
  </si>
  <si>
    <t>KİMYASAL TEPKİMELERDE HIZ</t>
  </si>
  <si>
    <t>11.5.1.</t>
  </si>
  <si>
    <t>Tepkime Hızları</t>
  </si>
  <si>
    <t>11.5.2.</t>
  </si>
  <si>
    <t>Tepkime Hızını Etkileyen Faktörler</t>
  </si>
  <si>
    <t>11.6.</t>
  </si>
  <si>
    <t>KİMYASAL TEPKİMELERDE DENGE</t>
  </si>
  <si>
    <t>11.6.1.</t>
  </si>
  <si>
    <t>Kimyasal Denge</t>
  </si>
  <si>
    <t>11.6.2.</t>
  </si>
  <si>
    <t>Dengeyi Etkileyen Faktörler</t>
  </si>
  <si>
    <t>11.6.3.</t>
  </si>
  <si>
    <t>Sulu Çözelti Dengeleri</t>
  </si>
  <si>
    <t>İNSAN FİZYOLOJİSİ</t>
  </si>
  <si>
    <t>Denetleyici ve Düzeleyici Sistem, Duyu Organları</t>
  </si>
  <si>
    <t>Dolaşım Sistemleri</t>
  </si>
  <si>
    <t>Solunum Sistemi</t>
  </si>
  <si>
    <t>Üriner Sistem</t>
  </si>
  <si>
    <t>Üreme Sistemi ve Embriyonik Gelişim</t>
  </si>
  <si>
    <t>KOMÜNİTE VE POPÜLASYON EKOLOJİSİ</t>
  </si>
  <si>
    <t>Kominüte Ekolojisi</t>
  </si>
  <si>
    <t>Popülasyon Ekolojisi</t>
  </si>
  <si>
    <t>12.1.</t>
  </si>
  <si>
    <t>ÇEMBERSEL HAREKET</t>
  </si>
  <si>
    <t>12.1.1.</t>
  </si>
  <si>
    <t>Düzgün Çembersel Hareket</t>
  </si>
  <si>
    <t>Dönerek Öteleme Hareketi</t>
  </si>
  <si>
    <t>12.1.3.</t>
  </si>
  <si>
    <t>Açısal Momentum</t>
  </si>
  <si>
    <t>12.1.4.</t>
  </si>
  <si>
    <t>Kütle Çekim Kuvveti</t>
  </si>
  <si>
    <t>Kepler Kanunu</t>
  </si>
  <si>
    <t>12.2.</t>
  </si>
  <si>
    <t>BASİT HORMONİK HAREKET</t>
  </si>
  <si>
    <t>12.2.1.</t>
  </si>
  <si>
    <t>12.3.</t>
  </si>
  <si>
    <t>DALGA MEKANİĞİ</t>
  </si>
  <si>
    <t>12.3.1.</t>
  </si>
  <si>
    <t>Dalgalarda Kırınım, Girişim ve Doppler Olayı</t>
  </si>
  <si>
    <t>12.3.2.</t>
  </si>
  <si>
    <t>Elektromanyetik Dalgalar</t>
  </si>
  <si>
    <t>12.4.</t>
  </si>
  <si>
    <t>ATOM FİZİĞE GİRİŞ VE RADYOAKTİVE</t>
  </si>
  <si>
    <t>12.4.1.</t>
  </si>
  <si>
    <t>Atom Kavramının Tarihsel Gelişimi</t>
  </si>
  <si>
    <t>12.4.2.</t>
  </si>
  <si>
    <t>Büyük Patlama Ve Evrenin Oluşumu</t>
  </si>
  <si>
    <t>12.4.3.</t>
  </si>
  <si>
    <t>Radyoaktive</t>
  </si>
  <si>
    <t>12.5.</t>
  </si>
  <si>
    <t>MODERN FİZİK</t>
  </si>
  <si>
    <t>12.5.1.</t>
  </si>
  <si>
    <t>Özel Görelilik</t>
  </si>
  <si>
    <t>12.5.2.</t>
  </si>
  <si>
    <t>Kuantum Fiziğine Giriş</t>
  </si>
  <si>
    <t>12.5.3.</t>
  </si>
  <si>
    <t>Fotoelektrik Olayı</t>
  </si>
  <si>
    <t>12.5.4.</t>
  </si>
  <si>
    <t>Copton Saçılması Ve De Broglie Dalga Boyu</t>
  </si>
  <si>
    <t>12.6.</t>
  </si>
  <si>
    <t>MODERN FİZİĞİN TEKNOLOJİDEKİ UYGULAMALARI</t>
  </si>
  <si>
    <t>12.6.1.</t>
  </si>
  <si>
    <t>Görüntüleme Teknolojisi</t>
  </si>
  <si>
    <t>12.6.2.</t>
  </si>
  <si>
    <t>Yarı İletken Teknolojisi</t>
  </si>
  <si>
    <t>12.6.3.</t>
  </si>
  <si>
    <t>Süper İletkenler</t>
  </si>
  <si>
    <t>12.6.4.</t>
  </si>
  <si>
    <t>Nanoteknoloji</t>
  </si>
  <si>
    <t>12.6.5.</t>
  </si>
  <si>
    <t>Laser Işınları</t>
  </si>
  <si>
    <t>KİMYA VE ELEKTRİK</t>
  </si>
  <si>
    <t>İndirgenme-Yükseltgenme Tepkimelerinde Elektrik Akımı</t>
  </si>
  <si>
    <t>Elektrotlar ve Elektrokimyasal Hücreler</t>
  </si>
  <si>
    <t>Elektrot Potansiyelleri</t>
  </si>
  <si>
    <t>Kimyasallardan Elektrik Üretimi</t>
  </si>
  <si>
    <t>12.1.5.</t>
  </si>
  <si>
    <t>Elektroliz</t>
  </si>
  <si>
    <t>12.1.6.</t>
  </si>
  <si>
    <t>Korozyon</t>
  </si>
  <si>
    <t>KARBON KİMYASININA GİRİŞ</t>
  </si>
  <si>
    <t>Anorganik ve Organik Bileşikler</t>
  </si>
  <si>
    <t>12.2.2.</t>
  </si>
  <si>
    <t>Basit Formül ve Molekül Formülü</t>
  </si>
  <si>
    <t>12.2.3.</t>
  </si>
  <si>
    <t>Doğada Karbon</t>
  </si>
  <si>
    <t>12.2.4.</t>
  </si>
  <si>
    <t>Lewis Formülleri</t>
  </si>
  <si>
    <t>12.2.5.</t>
  </si>
  <si>
    <t>Hibritleşme-Molekül Geometrileri</t>
  </si>
  <si>
    <t>ORGANİK BİRLEŞİKLER</t>
  </si>
  <si>
    <t>Hidrokarbonlar</t>
  </si>
  <si>
    <t>Fonksiyonel Gruplar</t>
  </si>
  <si>
    <t>12.3.3.</t>
  </si>
  <si>
    <t>Alkoller</t>
  </si>
  <si>
    <t>12.3.4.</t>
  </si>
  <si>
    <t>Eterler</t>
  </si>
  <si>
    <t>12.3.5.</t>
  </si>
  <si>
    <t>Karbonil Bileşikleri</t>
  </si>
  <si>
    <t>12.3.6.</t>
  </si>
  <si>
    <t>Karboksilik Asitler</t>
  </si>
  <si>
    <t>12.3.7.</t>
  </si>
  <si>
    <t>Esterler</t>
  </si>
  <si>
    <t>ENERJİ KAYNAKLARI VE BİLİMSEL GELİŞMELER</t>
  </si>
  <si>
    <t>Fosil Yakıtlar</t>
  </si>
  <si>
    <t>Alternatif Enerji Kaynakları</t>
  </si>
  <si>
    <t>Sürdürülebilirlik</t>
  </si>
  <si>
    <t>12.4.4.</t>
  </si>
  <si>
    <t>GENDEN PROTEİNE</t>
  </si>
  <si>
    <t>Nükleik Asitlerin Keşfi ve Önemi</t>
  </si>
  <si>
    <t>Genetik Şifre ve Protein Sentezi</t>
  </si>
  <si>
    <t>CANLILARDA ENERJİ DÖNÜŞÜMLERİ</t>
  </si>
  <si>
    <t>Canlılık ve Enerji</t>
  </si>
  <si>
    <t>Fotosentez</t>
  </si>
  <si>
    <t>Kemosentez</t>
  </si>
  <si>
    <t>Hücresel Solunum</t>
  </si>
  <si>
    <t>BİTKİ BİYOLOJİSİ</t>
  </si>
  <si>
    <t>Bitkilerin Yapısı</t>
  </si>
  <si>
    <t>Bitkilerde Madde Taşınması</t>
  </si>
  <si>
    <t>Bitkilerde Eşeyli Üreme</t>
  </si>
  <si>
    <t>CANLILAR  VE ÇEVRE</t>
  </si>
  <si>
    <t>Canlılar ve Çevre</t>
  </si>
  <si>
    <t>9.1.2</t>
  </si>
  <si>
    <t>20 TYT MATEMATİK</t>
  </si>
  <si>
    <t xml:space="preserve">TYT FİZİK FİZİK BİLİMİNE GİRİŞ KONU ÇALIŞMASI </t>
  </si>
  <si>
    <t xml:space="preserve">TYT FİZİK FİZİK BİLİMİNE GİRİŞ KONU ÇALIŞMASI 60 SORU ÇÖZÜMÜ 345 </t>
  </si>
  <si>
    <t xml:space="preserve">TYT FİZİK MADDE VE ÖZELLİKLERİ KONU ÇALIŞMASI </t>
  </si>
  <si>
    <t>TYT FİZİK MADDE VE ÖZELLİKLERİ KONU ÇALIŞMASI</t>
  </si>
  <si>
    <t>TYT FİZİK MADDE VE ÖZELLİKLERİ KONU ÇALIŞMASI VE 40 SORU ÇÖZÜMÜ 345</t>
  </si>
  <si>
    <t>TYT FİZİK HAREKET KONU ÇALIŞMASI</t>
  </si>
  <si>
    <t xml:space="preserve">TYT FİZİK HAREKET 30 SORU ÇÖZÜMÜ 345  </t>
  </si>
  <si>
    <t>TYT FİZİK KUVVET KONU ÇALIŞMASI</t>
  </si>
  <si>
    <t>TYT KİMYA KİMYADAN KİMYA KONU ÇALIŞMASI</t>
  </si>
  <si>
    <t>TYT KİMYA KİMYADAN KİMYA KONU ÇALIŞMASI VE 40 SORU ÇÖZÜMÜ AYDIN</t>
  </si>
  <si>
    <t>TYT KİMYA ATOM VE PERİYODİK SİSTEM KONU ÇALIŞMASI</t>
  </si>
  <si>
    <t>TYT BİYOLOJİ YAŞAM BİLİMİ KONU ÇALIŞMASI</t>
  </si>
  <si>
    <t xml:space="preserve">TYT BİYOLOJİ YAŞAM BİLİMİ KONU ÇALIŞMASI VE 35 SORU ÇÖZÜMÜ PALME </t>
  </si>
  <si>
    <t>TYT BİYOLOJİ HÜCRE KONU ÇALIŞMASI</t>
  </si>
  <si>
    <t>TÜRKÇE DİLBİLGİSİ NOKTALAMA İŞARETLİ VE YAZIM KURALLARI</t>
  </si>
  <si>
    <t>TÜRKÇE DİLBİLGİSİ İSİMLER KONU ÇALIŞMASI VE SORU ÇÖZÜMÜ</t>
  </si>
  <si>
    <t>TÜRKÇE DİLBİLGİSİ SIFATLAR KONU ÇALIŞMASI VE SORU ÇÖZÜMÜ</t>
  </si>
  <si>
    <t>TÜRKÇE DİLBİLGİSİ ZARF KONU ÇALIŞMASI VE SORU ÇÖZÜMÜ</t>
  </si>
  <si>
    <t>TÜRKÇE DİLBİLGİSİ ZAMİR KONU ÇALIŞMASI VE SORU ÇÖZÜMÜ</t>
  </si>
  <si>
    <t>TÜRKÇE DİLBİLGİSİ İSİM TAMLAMALARI KONU ÇALIŞMASI VE SORU ÇÖZÜMÜ</t>
  </si>
  <si>
    <t>TYT FİZİK KUVVET KONU ÇALIŞMASI 40 SORU ÇÖZÜMÜ 345</t>
  </si>
  <si>
    <t xml:space="preserve">TYT TARİH </t>
  </si>
  <si>
    <t>TYT KİMYA ATOM VE PERİYODİK SİSTEM KONU ÇALIŞMASI 50 SORU ÇÖZÜMÜ</t>
  </si>
  <si>
    <t>TYT BİYOLOJİ HÜCRE KONU ÇALIŞMASI VE 60 SORU ÇÖZÜMÜ PALME</t>
  </si>
  <si>
    <t>ÜÇGENLER KONU ÇALIŞMASI VE SORU ÇÖZÜMÜ GEOMETRİNİN İLACI</t>
  </si>
  <si>
    <t>TÜRKÇE ÇIKMIŞ SORULAR SON 20 YIL</t>
  </si>
  <si>
    <t>TYT FİZİK ENERJİ KONU ÇALIŞMASI 40 SORU ÇÖZÜMÜ 345</t>
  </si>
  <si>
    <t>TYT TARİH İLK ÇAĞ MEDENİYETLERİ KONU ÇALIŞMASI</t>
  </si>
  <si>
    <t>TYT TARİH İLK ÇAĞ MEDENİYETLERİ KONU ÇALIŞMASI VE 40 SORU ÇÖZÜMÜ BENİM HOCAM</t>
  </si>
  <si>
    <t>TYT TARİH İLK ÇAĞ MEDENİYETLERİ KONU ÇALIŞMASI VE 44 SORU ÇÖZÜMÜ BENİM HOCAM</t>
  </si>
  <si>
    <t>TYT COĞRAFYA DOĞA VE İNSAN ÇALIŞMASI</t>
  </si>
  <si>
    <t>TYT COĞRAFYA DOĞA VE İNSAN ÇALIŞMASI VE 52 SORU ÇÖZÜMÜ</t>
  </si>
  <si>
    <t>TYT COĞRAFYA COĞRAFİ KOORDİNAT SİSTEMİ KONU ÇALIŞMASI</t>
  </si>
  <si>
    <t>TYT COĞRAFYA COĞRAFİ KOORDİNAT SİSTEMİ KONU ÇALIŞMASI VE 48 SORU ÇÖZÜMÜ</t>
  </si>
  <si>
    <t>OKUL</t>
  </si>
  <si>
    <t>TÜRKÇE DİLBİLGİSİ TAMLAMALAR KONU ÇALIŞMASI VE SORU ÇÖZÜMÜ</t>
  </si>
  <si>
    <t>TÜRKÇE DİLBİLGİSİ CÜMLENİN ÖĞELERİ VE SORU ÇÖZÜMÜ</t>
  </si>
  <si>
    <t xml:space="preserve">TYT FİZİK </t>
  </si>
  <si>
    <t>TYT KİMYA KONU ÇALIŞMASI</t>
  </si>
  <si>
    <t>TYT TARİH TÜRKLERİN TARİH SAHNESİNE ÇIKIŞLARI İLKT RÜEK DEVLETLERİ KONU ÇALIŞMASI</t>
  </si>
  <si>
    <t>TYT TARİH TÜRKLERİN TARİH SAHNESİNE ÇIKIŞLARI İLK TÜRK DEVLETLERİ 40 SORU ÇÖZÜMÜ BENİM HOCAM</t>
  </si>
  <si>
    <t xml:space="preserve">TYT FİZİK BASINÇ KONU ÇALIŞMASI SORU ÇÖZÜMÜ 345  </t>
  </si>
  <si>
    <t>TYT COĞRAFYA DÜNYANIN ŞEKLİ VE HAREKETLERİ KONU ÇALIŞMASI VE SORU ÇÖZÜMÜ</t>
  </si>
  <si>
    <t>TÜRKÇE DİLBİLGİSİ FİİLLER KONU ÇALIŞMASI VE SORU ÇÖZÜMÜ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</si>
</sst>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64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charset val="16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sz val="11"/>
      <color rgb="FFFF0000"/>
      <name val="Verdana"/>
      <family val="2"/>
      <charset val="162"/>
      <scheme val="minor"/>
    </font>
    <font>
      <b/>
      <sz val="24"/>
      <color theme="1"/>
      <name val="Verdana"/>
      <family val="2"/>
      <charset val="162"/>
      <scheme val="minor"/>
    </font>
    <font>
      <b/>
      <sz val="12"/>
      <color theme="8" tint="-0.249977111117893"/>
      <name val="Verdana"/>
      <family val="2"/>
      <charset val="162"/>
      <scheme val="minor"/>
    </font>
    <font>
      <b/>
      <sz val="12"/>
      <color rgb="FFC00000"/>
      <name val="Verdana"/>
      <family val="2"/>
      <charset val="162"/>
      <scheme val="minor"/>
    </font>
    <font>
      <b/>
      <sz val="11"/>
      <name val="Verdana"/>
      <family val="2"/>
      <charset val="162"/>
      <scheme val="minor"/>
    </font>
    <font>
      <b/>
      <sz val="8"/>
      <name val="Verdana"/>
      <family val="2"/>
      <charset val="162"/>
      <scheme val="minor"/>
    </font>
    <font>
      <b/>
      <sz val="10"/>
      <name val="Verdana"/>
      <family val="2"/>
      <charset val="162"/>
      <scheme val="minor"/>
    </font>
    <font>
      <sz val="11"/>
      <name val="Verdana"/>
      <family val="2"/>
      <charset val="162"/>
      <scheme val="minor"/>
    </font>
    <font>
      <b/>
      <sz val="10"/>
      <color theme="1"/>
      <name val="Verdana"/>
      <family val="2"/>
      <charset val="162"/>
      <scheme val="minor"/>
    </font>
    <font>
      <sz val="14"/>
      <color theme="1"/>
      <name val="Verdana"/>
      <family val="2"/>
      <charset val="162"/>
      <scheme val="minor"/>
    </font>
    <font>
      <sz val="11"/>
      <color rgb="FF00B050"/>
      <name val="Verdana"/>
      <family val="2"/>
      <charset val="162"/>
      <scheme val="minor"/>
    </font>
    <font>
      <b/>
      <sz val="16"/>
      <color theme="3" tint="0.39997558519241921"/>
      <name val="Verdana"/>
      <family val="2"/>
      <charset val="162"/>
      <scheme val="minor"/>
    </font>
    <font>
      <b/>
      <sz val="8"/>
      <color rgb="FF006100"/>
      <name val="Verdana"/>
      <family val="2"/>
      <charset val="162"/>
      <scheme val="minor"/>
    </font>
    <font>
      <sz val="8"/>
      <color theme="1"/>
      <name val="Verdana"/>
      <family val="2"/>
      <charset val="162"/>
      <scheme val="minor"/>
    </font>
    <font>
      <b/>
      <sz val="9"/>
      <color rgb="FF006100"/>
      <name val="Verdana"/>
      <family val="2"/>
      <charset val="162"/>
      <scheme val="minor"/>
    </font>
    <font>
      <sz val="9"/>
      <color rgb="FF006100"/>
      <name val="Verdana"/>
      <family val="2"/>
      <charset val="162"/>
      <scheme val="minor"/>
    </font>
    <font>
      <sz val="10"/>
      <name val="Arial Tur"/>
      <charset val="162"/>
    </font>
    <font>
      <sz val="9"/>
      <name val="Verdana"/>
      <family val="2"/>
      <charset val="162"/>
      <scheme val="minor"/>
    </font>
    <font>
      <b/>
      <sz val="9"/>
      <color theme="1"/>
      <name val="Verdana"/>
      <family val="2"/>
      <charset val="162"/>
      <scheme val="minor"/>
    </font>
    <font>
      <b/>
      <sz val="9"/>
      <color theme="5" tint="-0.499984740745262"/>
      <name val="Verdana"/>
      <family val="2"/>
      <charset val="162"/>
      <scheme val="minor"/>
    </font>
    <font>
      <sz val="9"/>
      <color theme="1"/>
      <name val="Verdana"/>
      <family val="2"/>
      <charset val="162"/>
      <scheme val="minor"/>
    </font>
    <font>
      <sz val="9"/>
      <color rgb="FF000000"/>
      <name val="Verdana"/>
      <family val="2"/>
      <charset val="162"/>
      <scheme val="minor"/>
    </font>
    <font>
      <b/>
      <sz val="9"/>
      <color theme="9" tint="-0.499984740745262"/>
      <name val="Verdana"/>
      <family val="2"/>
      <charset val="162"/>
      <scheme val="minor"/>
    </font>
    <font>
      <b/>
      <sz val="9"/>
      <color rgb="FF7030A0"/>
      <name val="Verdana"/>
      <family val="2"/>
      <charset val="162"/>
      <scheme val="minor"/>
    </font>
    <font>
      <sz val="9"/>
      <color rgb="FF222222"/>
      <name val="Verdana"/>
      <family val="2"/>
      <charset val="162"/>
      <scheme val="minor"/>
    </font>
    <font>
      <b/>
      <sz val="9"/>
      <color theme="6" tint="-0.499984740745262"/>
      <name val="Verdana"/>
      <family val="2"/>
      <charset val="162"/>
      <scheme val="minor"/>
    </font>
    <font>
      <b/>
      <sz val="9"/>
      <color theme="4" tint="-0.249977111117893"/>
      <name val="Verdana"/>
      <family val="2"/>
      <charset val="162"/>
      <scheme val="minor"/>
    </font>
    <font>
      <sz val="9"/>
      <color theme="1" tint="4.9989318521683403E-2"/>
      <name val="Verdana"/>
      <family val="2"/>
      <charset val="162"/>
      <scheme val="minor"/>
    </font>
    <font>
      <b/>
      <sz val="9"/>
      <color theme="8" tint="-0.499984740745262"/>
      <name val="Verdana"/>
      <family val="2"/>
      <charset val="162"/>
      <scheme val="minor"/>
    </font>
    <font>
      <b/>
      <sz val="9"/>
      <color rgb="FF008A52"/>
      <name val="Verdana"/>
      <family val="2"/>
      <charset val="162"/>
      <scheme val="minor"/>
    </font>
    <font>
      <b/>
      <sz val="14"/>
      <color theme="1" tint="0.249977111117893"/>
      <name val="Verdana"/>
      <family val="2"/>
      <charset val="162"/>
      <scheme val="minor"/>
    </font>
    <font>
      <sz val="8"/>
      <name val="Verdana"/>
      <family val="2"/>
      <charset val="162"/>
      <scheme val="minor"/>
    </font>
    <font>
      <sz val="8"/>
      <color rgb="FF000000"/>
      <name val="Verdana"/>
      <family val="2"/>
      <charset val="162"/>
      <scheme val="minor"/>
    </font>
    <font>
      <sz val="8"/>
      <color rgb="FF222222"/>
      <name val="Verdana"/>
      <family val="2"/>
      <charset val="162"/>
      <scheme val="minor"/>
    </font>
    <font>
      <sz val="8"/>
      <name val="Verdana"/>
      <family val="2"/>
      <scheme val="minor"/>
    </font>
    <font>
      <sz val="11"/>
      <color rgb="FF006100"/>
      <name val="Verdana"/>
      <family val="2"/>
      <charset val="162"/>
      <scheme val="minor"/>
    </font>
    <font>
      <u/>
      <sz val="12.1"/>
      <color theme="10"/>
      <name val="Calibri"/>
      <family val="2"/>
      <charset val="162"/>
    </font>
    <font>
      <sz val="8"/>
      <color rgb="FFFFFFFF"/>
      <name val="Arial"/>
      <family val="2"/>
      <charset val="162"/>
    </font>
    <font>
      <sz val="8"/>
      <color theme="1" tint="0.34998626667073579"/>
      <name val="Arial"/>
      <family val="2"/>
      <charset val="162"/>
    </font>
    <font>
      <b/>
      <sz val="8"/>
      <color rgb="FF3366FF"/>
      <name val="Arial"/>
      <family val="2"/>
      <charset val="162"/>
    </font>
    <font>
      <sz val="10"/>
      <color theme="1" tint="0.34998626667073579"/>
      <name val="Verdana"/>
      <family val="2"/>
      <scheme val="minor"/>
    </font>
    <font>
      <sz val="9"/>
      <color theme="1" tint="0.34998626667073579"/>
      <name val="Verdana"/>
      <family val="2"/>
      <scheme val="minor"/>
    </font>
    <font>
      <sz val="8"/>
      <color theme="1" tint="0.34998626667073579"/>
      <name val="Verdana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6F05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FCD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C1FF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9B18"/>
        <bgColor indexed="64"/>
      </patternFill>
    </fill>
    <fill>
      <patternFill patternType="solid">
        <fgColor rgb="FF253B49"/>
        <bgColor indexed="64"/>
      </patternFill>
    </fill>
  </fills>
  <borders count="273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9C400"/>
      </left>
      <right/>
      <top style="thin">
        <color rgb="FFC9C400"/>
      </top>
      <bottom style="thin">
        <color rgb="FFC9C400"/>
      </bottom>
      <diagonal/>
    </border>
    <border>
      <left/>
      <right/>
      <top style="thin">
        <color rgb="FFC9C400"/>
      </top>
      <bottom style="thin">
        <color rgb="FFC9C400"/>
      </bottom>
      <diagonal/>
    </border>
    <border>
      <left/>
      <right style="thin">
        <color rgb="FFC9C400"/>
      </right>
      <top style="thin">
        <color rgb="FFC9C400"/>
      </top>
      <bottom style="thin">
        <color rgb="FFC9C400"/>
      </bottom>
      <diagonal/>
    </border>
    <border>
      <left style="thin">
        <color rgb="FFC9C400"/>
      </left>
      <right/>
      <top style="thin">
        <color rgb="FFC9C400"/>
      </top>
      <bottom style="hair">
        <color rgb="FF37BF8B"/>
      </bottom>
      <diagonal/>
    </border>
    <border>
      <left/>
      <right style="thin">
        <color rgb="FF969200"/>
      </right>
      <top style="thin">
        <color rgb="FFC9C400"/>
      </top>
      <bottom style="hair">
        <color rgb="FF37BF8B"/>
      </bottom>
      <diagonal/>
    </border>
    <border>
      <left/>
      <right/>
      <top style="thin">
        <color rgb="FFC9C400"/>
      </top>
      <bottom style="hair">
        <color rgb="FF37BF8B"/>
      </bottom>
      <diagonal/>
    </border>
    <border>
      <left style="thin">
        <color rgb="FFC9C4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/>
      <top style="hair">
        <color rgb="FF37BF8B"/>
      </top>
      <bottom style="hair">
        <color rgb="FF37BF8B"/>
      </bottom>
      <diagonal/>
    </border>
    <border>
      <left style="thin">
        <color rgb="FF9692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hair">
        <color rgb="FF37BF8B"/>
      </bottom>
      <diagonal/>
    </border>
    <border>
      <left/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medium">
        <color rgb="FFA47D00"/>
      </bottom>
      <diagonal/>
    </border>
    <border>
      <left/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hair">
        <color theme="5" tint="-0.249977111117893"/>
      </left>
      <right/>
      <top/>
      <bottom style="hair">
        <color theme="5" tint="-0.249977111117893"/>
      </bottom>
      <diagonal/>
    </border>
    <border>
      <left style="thin">
        <color theme="5" tint="-0.249977111117893"/>
      </left>
      <right/>
      <top/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hair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medium">
        <color theme="9" tint="-0.249977111117893"/>
      </top>
      <bottom style="hair">
        <color theme="9" tint="-0.249977111117893"/>
      </bottom>
      <diagonal/>
    </border>
    <border>
      <left style="thin">
        <color theme="9" tint="-0.499984740745262"/>
      </left>
      <right/>
      <top style="medium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hair">
        <color theme="9" tint="-0.249977111117893"/>
      </left>
      <right/>
      <top style="hair">
        <color theme="9" tint="-0.249977111117893"/>
      </top>
      <bottom style="thin">
        <color theme="9" tint="-0.499984740745262"/>
      </bottom>
      <diagonal/>
    </border>
    <border>
      <left style="thin">
        <color theme="5" tint="-0.249977111117893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medium">
        <color theme="9" tint="-0.249977111117893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/>
      <bottom style="hair">
        <color theme="9" tint="-0.249977111117893"/>
      </bottom>
      <diagonal/>
    </border>
    <border>
      <left/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hair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hair">
        <color theme="9" tint="-0.249977111117893"/>
      </top>
      <bottom style="medium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thin">
        <color theme="7" tint="-0.249977111117893"/>
      </left>
      <right/>
      <top style="medium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/>
      <bottom style="hair">
        <color theme="7" tint="-0.249977111117893"/>
      </bottom>
      <diagonal/>
    </border>
    <border>
      <left/>
      <right style="hair">
        <color theme="7" tint="-0.249977111117893"/>
      </right>
      <top/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medium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medium">
        <color theme="4" tint="-0.249977111117893"/>
      </left>
      <right style="hair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/>
      <bottom style="hair">
        <color theme="4" tint="-0.249977111117893"/>
      </bottom>
      <diagonal/>
    </border>
    <border>
      <left/>
      <right style="hair">
        <color theme="4" tint="-0.249977111117893"/>
      </right>
      <top/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medium">
        <color theme="8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medium">
        <color theme="8" tint="-0.249977111117893"/>
      </top>
      <bottom style="hair">
        <color theme="4" tint="-0.249977111117893"/>
      </bottom>
      <diagonal/>
    </border>
    <border>
      <left style="thin">
        <color theme="8" tint="-0.249977111117893"/>
      </left>
      <right/>
      <top style="medium">
        <color theme="8" tint="-0.249977111117893"/>
      </top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8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/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/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/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/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rgb="FF009261"/>
      </left>
      <right style="hair">
        <color rgb="FF00AC66"/>
      </right>
      <top style="medium">
        <color rgb="FF009261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medium">
        <color rgb="FF009261"/>
      </top>
      <bottom style="hair">
        <color rgb="FF00AC66"/>
      </bottom>
      <diagonal/>
    </border>
    <border>
      <left style="thin">
        <color rgb="FF00AC66"/>
      </left>
      <right/>
      <top style="medium">
        <color rgb="FF009261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thin">
        <color rgb="FF00AC66"/>
      </bottom>
      <diagonal/>
    </border>
    <border>
      <left/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medium">
        <color rgb="FF009261"/>
      </left>
      <right style="hair">
        <color rgb="FF00AC66"/>
      </right>
      <top/>
      <bottom style="hair">
        <color rgb="FF00AC66"/>
      </bottom>
      <diagonal/>
    </border>
    <border>
      <left style="hair">
        <color rgb="FF00AC66"/>
      </left>
      <right style="thin">
        <color rgb="FF00AC66"/>
      </right>
      <top/>
      <bottom style="hair">
        <color rgb="FF00AC66"/>
      </bottom>
      <diagonal/>
    </border>
    <border>
      <left/>
      <right style="hair">
        <color rgb="FF00AC66"/>
      </right>
      <top/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hair">
        <color rgb="FF00AC66"/>
      </bottom>
      <diagonal/>
    </border>
    <border>
      <left/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medium">
        <color rgb="FF009261"/>
      </bottom>
      <diagonal/>
    </border>
    <border>
      <left/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medium">
        <color theme="2" tint="-0.749992370372631"/>
      </left>
      <right style="hair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thin">
        <color theme="2" tint="-0.749992370372631"/>
      </left>
      <right/>
      <top style="medium">
        <color theme="2" tint="-0.749992370372631"/>
      </top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/>
      <top style="hair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/>
      <bottom style="hair">
        <color theme="2" tint="-0.749992370372631"/>
      </bottom>
      <diagonal/>
    </border>
    <border>
      <left/>
      <right style="hair">
        <color theme="2" tint="-0.749992370372631"/>
      </right>
      <top/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medium">
        <color rgb="FFA47D00"/>
      </left>
      <right/>
      <top style="medium">
        <color rgb="FFA47D00"/>
      </top>
      <bottom style="hair">
        <color rgb="FF37BF8B"/>
      </bottom>
      <diagonal/>
    </border>
    <border>
      <left/>
      <right style="thin">
        <color rgb="FF969200"/>
      </right>
      <top style="medium">
        <color rgb="FFA47D00"/>
      </top>
      <bottom style="hair">
        <color rgb="FF37BF8B"/>
      </bottom>
      <diagonal/>
    </border>
    <border>
      <left/>
      <right/>
      <top style="medium">
        <color rgb="FFA47D00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theme="5" tint="-0.499984740745262"/>
      </left>
      <right style="hair">
        <color theme="5" tint="-0.249977111117893"/>
      </right>
      <top style="medium">
        <color theme="5" tint="-0.499984740745262"/>
      </top>
      <bottom style="hair">
        <color theme="5" tint="-0.249977111117893"/>
      </bottom>
      <diagonal/>
    </border>
    <border>
      <left style="hair">
        <color theme="5" tint="-0.249977111117893"/>
      </left>
      <right/>
      <top style="medium">
        <color theme="5" tint="-0.499984740745262"/>
      </top>
      <bottom style="hair">
        <color theme="5" tint="-0.249977111117893"/>
      </bottom>
      <diagonal/>
    </border>
    <border>
      <left style="thin">
        <color theme="5" tint="-0.249977111117893"/>
      </left>
      <right/>
      <top style="medium">
        <color theme="5" tint="-0.499984740745262"/>
      </top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medium">
        <color theme="5" tint="-0.499984740745262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medium">
        <color theme="5" tint="-0.499984740745262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499984740745262"/>
      </bottom>
      <diagonal/>
    </border>
    <border>
      <left style="medium">
        <color theme="9" tint="-0.499984740745262"/>
      </left>
      <right style="hair">
        <color theme="9" tint="-0.249977111117893"/>
      </right>
      <top style="medium">
        <color theme="9" tint="-0.499984740745262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medium">
        <color theme="9" tint="-0.499984740745262"/>
      </top>
      <bottom style="hair">
        <color theme="9" tint="-0.249977111117893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medium">
        <color theme="9" tint="-0.499984740745262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/>
      <bottom style="medium">
        <color theme="9" tint="-0.499984740745262"/>
      </bottom>
      <diagonal/>
    </border>
    <border>
      <left style="hair">
        <color theme="9" tint="-0.249977111117893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 style="hair">
        <color theme="9" tint="-0.249977111117893"/>
      </right>
      <top/>
      <bottom style="medium">
        <color theme="9" tint="-0.499984740745262"/>
      </bottom>
      <diagonal/>
    </border>
    <border>
      <left style="medium">
        <color theme="7" tint="-0.499984740745262"/>
      </left>
      <right style="hair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thin">
        <color theme="7" tint="-0.249977111117893"/>
      </left>
      <right/>
      <top style="medium">
        <color theme="7" tint="-0.499984740745262"/>
      </top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 style="hair">
        <color theme="7" tint="-0.249977111117893"/>
      </top>
      <bottom/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/>
      <diagonal/>
    </border>
    <border>
      <left/>
      <right style="hair">
        <color theme="7" tint="-0.249977111117893"/>
      </right>
      <top style="hair">
        <color theme="7" tint="-0.249977111117893"/>
      </top>
      <bottom/>
      <diagonal/>
    </border>
    <border>
      <left/>
      <right style="hair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/>
      <bottom style="medium">
        <color theme="7" tint="-0.499984740745262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medium">
        <color theme="7" tint="-0.499984740745262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medium">
        <color theme="7" tint="-0.49998474074526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rgb="FF37BF8B"/>
      </left>
      <right style="thin">
        <color rgb="FF969200"/>
      </right>
      <top style="hair">
        <color rgb="FF37BF8B"/>
      </top>
      <bottom/>
      <diagonal/>
    </border>
    <border>
      <left/>
      <right style="hair">
        <color rgb="FF37BF8B"/>
      </right>
      <top style="hair">
        <color rgb="FF37BF8B"/>
      </top>
      <bottom/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/>
      <diagonal/>
    </border>
    <border>
      <left style="medium">
        <color theme="7" tint="-0.249977111117893"/>
      </left>
      <right style="hair">
        <color theme="7" tint="-0.249977111117893"/>
      </right>
      <top/>
      <bottom/>
      <diagonal/>
    </border>
    <border>
      <left/>
      <right style="hair">
        <color theme="7" tint="-0.249977111117893"/>
      </right>
      <top/>
      <bottom/>
      <diagonal/>
    </border>
    <border>
      <left/>
      <right/>
      <top style="medium">
        <color theme="7" tint="-0.249977111117893"/>
      </top>
      <bottom style="hair">
        <color theme="7" tint="-0.249977111117893"/>
      </bottom>
      <diagonal/>
    </border>
    <border>
      <left/>
      <right style="thin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hair">
        <color theme="7" tint="-0.249977111117893"/>
      </left>
      <right style="medium">
        <color theme="7" tint="-0.249977111117893"/>
      </right>
      <top/>
      <bottom style="hair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medium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hair">
        <color theme="7" tint="-0.249977111117893"/>
      </left>
      <right style="medium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/>
      <right/>
      <top style="medium">
        <color theme="6" tint="-0.499984740745262"/>
      </top>
      <bottom style="hair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rgb="FF009261"/>
      </top>
      <bottom style="hair">
        <color rgb="FF00AC66"/>
      </bottom>
      <diagonal/>
    </border>
    <border>
      <left/>
      <right style="thin">
        <color rgb="FF00AC66"/>
      </right>
      <top style="medium">
        <color rgb="FF009261"/>
      </top>
      <bottom style="hair">
        <color rgb="FF00AC66"/>
      </bottom>
      <diagonal/>
    </border>
    <border>
      <left/>
      <right style="medium">
        <color rgb="FF009261"/>
      </right>
      <top style="medium">
        <color rgb="FF009261"/>
      </top>
      <bottom style="hair">
        <color rgb="FF00AC66"/>
      </bottom>
      <diagonal/>
    </border>
    <border>
      <left style="hair">
        <color rgb="FF00AC66"/>
      </left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hair">
        <color rgb="FF00AC66"/>
      </left>
      <right style="medium">
        <color rgb="FF009261"/>
      </right>
      <top style="hair">
        <color rgb="FF00AC66"/>
      </top>
      <bottom style="thin">
        <color rgb="FF00AC66"/>
      </bottom>
      <diagonal/>
    </border>
    <border>
      <left style="hair">
        <color rgb="FF00AC66"/>
      </left>
      <right style="hair">
        <color rgb="FF00AC66"/>
      </right>
      <top/>
      <bottom style="hair">
        <color rgb="FF00AC66"/>
      </bottom>
      <diagonal/>
    </border>
    <border>
      <left style="hair">
        <color rgb="FF00AC66"/>
      </left>
      <right style="medium">
        <color rgb="FF009261"/>
      </right>
      <top/>
      <bottom style="hair">
        <color rgb="FF00AC66"/>
      </bottom>
      <diagonal/>
    </border>
    <border>
      <left style="hair">
        <color rgb="FF00AC66"/>
      </left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hair">
        <color rgb="FF00AC66"/>
      </left>
      <right style="medium">
        <color rgb="FF009261"/>
      </right>
      <top style="hair">
        <color rgb="FF00AC66"/>
      </top>
      <bottom style="hair">
        <color rgb="FF00AC66"/>
      </bottom>
      <diagonal/>
    </border>
    <border>
      <left style="hair">
        <color rgb="FF00AC66"/>
      </left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hair">
        <color rgb="FF00AC66"/>
      </left>
      <right style="medium">
        <color rgb="FF009261"/>
      </right>
      <top style="hair">
        <color rgb="FF00AC66"/>
      </top>
      <bottom style="medium">
        <color rgb="FF009261"/>
      </bottom>
      <diagonal/>
    </border>
    <border>
      <left/>
      <right/>
      <top style="medium">
        <color theme="2" tint="-0.749992370372631"/>
      </top>
      <bottom style="hair">
        <color theme="2" tint="-0.749992370372631"/>
      </bottom>
      <diagonal/>
    </border>
    <border>
      <left/>
      <right style="thin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/>
      <right style="medium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 style="medium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 style="hair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 style="medium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medium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hair">
        <color theme="2" tint="-0.749992370372631"/>
      </left>
      <right style="medium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medium">
        <color rgb="FFE9ECEF"/>
      </left>
      <right style="medium">
        <color rgb="FFE9ECEF"/>
      </right>
      <top style="medium">
        <color rgb="FFE9ECEF"/>
      </top>
      <bottom style="medium">
        <color rgb="FFE9ECEF"/>
      </bottom>
      <diagonal/>
    </border>
    <border>
      <left style="medium">
        <color rgb="FFE9ECEF"/>
      </left>
      <right/>
      <top style="medium">
        <color rgb="FFE9ECEF"/>
      </top>
      <bottom style="medium">
        <color rgb="FFE9ECEF"/>
      </bottom>
      <diagonal/>
    </border>
    <border>
      <left/>
      <right style="medium">
        <color rgb="FFE9ECEF"/>
      </right>
      <top style="medium">
        <color rgb="FFE9ECEF"/>
      </top>
      <bottom style="medium">
        <color rgb="FFE9ECEF"/>
      </bottom>
      <diagonal/>
    </border>
    <border>
      <left/>
      <right/>
      <top style="medium">
        <color rgb="FFE9ECEF"/>
      </top>
      <bottom style="medium">
        <color rgb="FFE9ECEF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/>
      <top style="hair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</borders>
  <cellStyleXfs count="56">
    <xf numFmtId="0" fontId="0" fillId="0" borderId="4">
      <alignment wrapText="1"/>
    </xf>
    <xf numFmtId="0" fontId="5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right" vertical="center"/>
    </xf>
    <xf numFmtId="0" fontId="4" fillId="2" borderId="0" applyNumberFormat="0" applyBorder="0" applyProtection="0">
      <alignment horizontal="left" vertical="center" indent="2"/>
    </xf>
    <xf numFmtId="0" fontId="3" fillId="0" borderId="0" applyNumberFormat="0" applyFill="0" applyProtection="0">
      <alignment horizontal="left" vertical="center"/>
    </xf>
    <xf numFmtId="168" fontId="3" fillId="0" borderId="1" applyFont="0" applyFill="0" applyBorder="0">
      <alignment horizontal="center" vertical="center"/>
    </xf>
    <xf numFmtId="0" fontId="3" fillId="0" borderId="1">
      <alignment horizontal="center" vertical="center"/>
    </xf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11" applyNumberFormat="0" applyAlignment="0" applyProtection="0"/>
    <xf numFmtId="0" fontId="12" fillId="10" borderId="12" applyNumberFormat="0" applyAlignment="0" applyProtection="0"/>
    <xf numFmtId="0" fontId="13" fillId="10" borderId="11" applyNumberFormat="0" applyAlignment="0" applyProtection="0"/>
    <xf numFmtId="0" fontId="14" fillId="0" borderId="13" applyNumberFormat="0" applyFill="0" applyAlignment="0" applyProtection="0"/>
    <xf numFmtId="0" fontId="15" fillId="11" borderId="14" applyNumberFormat="0" applyAlignment="0" applyProtection="0"/>
    <xf numFmtId="0" fontId="16" fillId="0" borderId="0" applyNumberFormat="0" applyFill="0" applyBorder="0" applyAlignment="0" applyProtection="0"/>
    <xf numFmtId="0" fontId="6" fillId="12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0" fillId="0" borderId="4" applyNumberFormat="0" applyFill="0" applyBorder="0" applyAlignment="0" applyProtection="0">
      <alignment wrapText="1"/>
    </xf>
    <xf numFmtId="0" fontId="37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6" fillId="6" borderId="0" applyNumberFormat="0" applyBorder="0" applyAlignment="0" applyProtection="0"/>
    <xf numFmtId="0" fontId="1" fillId="0" borderId="0"/>
    <xf numFmtId="0" fontId="57" fillId="0" borderId="0" applyNumberFormat="0" applyFill="0" applyBorder="0" applyAlignment="0" applyProtection="0">
      <alignment vertical="top"/>
      <protection locked="0"/>
    </xf>
  </cellStyleXfs>
  <cellXfs count="536">
    <xf numFmtId="0" fontId="0" fillId="0" borderId="4" xfId="0">
      <alignment wrapText="1"/>
    </xf>
    <xf numFmtId="0" fontId="3" fillId="0" borderId="1" xfId="2" applyBorder="1" applyAlignment="1">
      <alignment horizontal="center" vertical="center"/>
    </xf>
    <xf numFmtId="168" fontId="3" fillId="0" borderId="1" xfId="5">
      <alignment horizontal="center" vertical="center"/>
    </xf>
    <xf numFmtId="168" fontId="0" fillId="3" borderId="4" xfId="5" applyFont="1" applyFill="1" applyBorder="1">
      <alignment horizontal="center" vertical="center"/>
    </xf>
    <xf numFmtId="168" fontId="0" fillId="4" borderId="4" xfId="5" applyFont="1" applyFill="1" applyBorder="1">
      <alignment horizontal="center" vertical="center"/>
    </xf>
    <xf numFmtId="0" fontId="0" fillId="0" borderId="0" xfId="0" applyFill="1" applyBorder="1">
      <alignment wrapText="1"/>
    </xf>
    <xf numFmtId="0" fontId="20" fillId="0" borderId="4" xfId="49">
      <alignment wrapText="1"/>
    </xf>
    <xf numFmtId="0" fontId="0" fillId="0" borderId="19" xfId="0" applyBorder="1">
      <alignment wrapText="1"/>
    </xf>
    <xf numFmtId="0" fontId="0" fillId="44" borderId="19" xfId="0" applyFill="1" applyBorder="1">
      <alignment wrapText="1"/>
    </xf>
    <xf numFmtId="0" fontId="0" fillId="44" borderId="20" xfId="0" applyFill="1" applyBorder="1">
      <alignment wrapText="1"/>
    </xf>
    <xf numFmtId="0" fontId="0" fillId="0" borderId="19" xfId="0" applyFill="1" applyBorder="1">
      <alignment wrapText="1"/>
    </xf>
    <xf numFmtId="0" fontId="0" fillId="0" borderId="19" xfId="0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" xfId="0" applyAlignment="1"/>
    <xf numFmtId="0" fontId="25" fillId="46" borderId="34" xfId="0" applyFont="1" applyFill="1" applyBorder="1" applyAlignment="1">
      <alignment horizontal="center" vertical="center"/>
    </xf>
    <xf numFmtId="0" fontId="26" fillId="46" borderId="35" xfId="0" applyFont="1" applyFill="1" applyBorder="1" applyAlignment="1">
      <alignment horizontal="center" vertical="center"/>
    </xf>
    <xf numFmtId="0" fontId="26" fillId="46" borderId="36" xfId="0" applyFont="1" applyFill="1" applyBorder="1" applyAlignment="1">
      <alignment horizontal="center" vertical="center"/>
    </xf>
    <xf numFmtId="0" fontId="0" fillId="0" borderId="4" xfId="0" applyAlignment="1">
      <alignment horizontal="center" vertical="center"/>
    </xf>
    <xf numFmtId="0" fontId="27" fillId="45" borderId="37" xfId="0" applyFont="1" applyFill="1" applyBorder="1" applyAlignment="1">
      <alignment horizontal="center" vertical="center"/>
    </xf>
    <xf numFmtId="0" fontId="28" fillId="45" borderId="38" xfId="0" applyFont="1" applyFill="1" applyBorder="1" applyAlignment="1">
      <alignment horizontal="center" vertical="center"/>
    </xf>
    <xf numFmtId="0" fontId="27" fillId="47" borderId="39" xfId="0" applyFont="1" applyFill="1" applyBorder="1" applyAlignment="1">
      <alignment horizontal="center" vertical="center"/>
    </xf>
    <xf numFmtId="0" fontId="28" fillId="47" borderId="40" xfId="0" applyFont="1" applyFill="1" applyBorder="1" applyAlignment="1">
      <alignment horizontal="center" vertical="center"/>
    </xf>
    <xf numFmtId="0" fontId="28" fillId="47" borderId="41" xfId="0" applyFont="1" applyFill="1" applyBorder="1" applyAlignment="1">
      <alignment horizontal="center" vertical="center"/>
    </xf>
    <xf numFmtId="0" fontId="29" fillId="0" borderId="4" xfId="0" applyFont="1" applyAlignment="1">
      <alignment horizontal="center" vertical="center"/>
    </xf>
    <xf numFmtId="0" fontId="0" fillId="0" borderId="4" xfId="0" applyAlignment="1">
      <alignment horizontal="center"/>
    </xf>
    <xf numFmtId="0" fontId="29" fillId="0" borderId="4" xfId="0" applyFont="1" applyFill="1" applyAlignment="1">
      <alignment horizontal="center" vertical="center"/>
    </xf>
    <xf numFmtId="0" fontId="0" fillId="0" borderId="4" xfId="0" applyFill="1" applyAlignment="1">
      <alignment horizontal="center"/>
    </xf>
    <xf numFmtId="0" fontId="0" fillId="0" borderId="4" xfId="0" applyFill="1" applyAlignment="1"/>
    <xf numFmtId="0" fontId="31" fillId="0" borderId="19" xfId="0" applyFont="1" applyBorder="1">
      <alignment wrapText="1"/>
    </xf>
    <xf numFmtId="0" fontId="34" fillId="0" borderId="4" xfId="0" applyFont="1" applyAlignment="1"/>
    <xf numFmtId="0" fontId="35" fillId="53" borderId="47" xfId="13" applyFont="1" applyFill="1" applyBorder="1" applyAlignment="1">
      <alignment horizontal="center" vertical="center"/>
    </xf>
    <xf numFmtId="49" fontId="35" fillId="53" borderId="50" xfId="13" applyNumberFormat="1" applyFont="1" applyFill="1" applyBorder="1" applyAlignment="1">
      <alignment horizontal="center" vertical="center"/>
    </xf>
    <xf numFmtId="0" fontId="36" fillId="0" borderId="48" xfId="13" applyFont="1" applyFill="1" applyBorder="1" applyAlignment="1">
      <alignment horizontal="center" vertical="center"/>
    </xf>
    <xf numFmtId="0" fontId="38" fillId="0" borderId="51" xfId="50" applyFont="1" applyFill="1" applyBorder="1" applyAlignment="1">
      <alignment vertical="center"/>
    </xf>
    <xf numFmtId="49" fontId="35" fillId="0" borderId="52" xfId="13" applyNumberFormat="1" applyFont="1" applyFill="1" applyBorder="1" applyAlignment="1">
      <alignment horizontal="center" vertical="center"/>
    </xf>
    <xf numFmtId="0" fontId="38" fillId="53" borderId="51" xfId="50" applyFont="1" applyFill="1" applyBorder="1" applyAlignment="1">
      <alignment vertical="center"/>
    </xf>
    <xf numFmtId="49" fontId="35" fillId="53" borderId="52" xfId="13" applyNumberFormat="1" applyFont="1" applyFill="1" applyBorder="1" applyAlignment="1">
      <alignment horizontal="center" vertical="center"/>
    </xf>
    <xf numFmtId="0" fontId="38" fillId="0" borderId="53" xfId="50" applyFont="1" applyFill="1" applyBorder="1" applyAlignment="1">
      <alignment vertical="center"/>
    </xf>
    <xf numFmtId="49" fontId="35" fillId="0" borderId="54" xfId="13" applyNumberFormat="1" applyFont="1" applyFill="1" applyBorder="1" applyAlignment="1">
      <alignment horizontal="center" vertical="center"/>
    </xf>
    <xf numFmtId="49" fontId="40" fillId="46" borderId="57" xfId="0" applyNumberFormat="1" applyFont="1" applyFill="1" applyBorder="1" applyAlignment="1">
      <alignment horizontal="center" vertical="center"/>
    </xf>
    <xf numFmtId="0" fontId="40" fillId="46" borderId="60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vertical="center"/>
    </xf>
    <xf numFmtId="11" fontId="39" fillId="0" borderId="61" xfId="0" applyNumberFormat="1" applyFont="1" applyBorder="1" applyAlignment="1">
      <alignment horizontal="center" vertical="center"/>
    </xf>
    <xf numFmtId="0" fontId="41" fillId="51" borderId="62" xfId="0" applyFont="1" applyFill="1" applyBorder="1" applyAlignment="1">
      <alignment horizontal="center" vertical="center"/>
    </xf>
    <xf numFmtId="0" fontId="42" fillId="51" borderId="63" xfId="0" applyFont="1" applyFill="1" applyBorder="1" applyAlignment="1">
      <alignment vertical="center"/>
    </xf>
    <xf numFmtId="11" fontId="39" fillId="51" borderId="64" xfId="0" applyNumberFormat="1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vertical="center"/>
    </xf>
    <xf numFmtId="11" fontId="39" fillId="0" borderId="64" xfId="0" applyNumberFormat="1" applyFont="1" applyBorder="1" applyAlignment="1">
      <alignment horizontal="center" vertical="center"/>
    </xf>
    <xf numFmtId="0" fontId="41" fillId="51" borderId="65" xfId="0" applyFont="1" applyFill="1" applyBorder="1" applyAlignment="1">
      <alignment horizontal="center" vertical="center"/>
    </xf>
    <xf numFmtId="0" fontId="42" fillId="51" borderId="66" xfId="0" applyFont="1" applyFill="1" applyBorder="1" applyAlignment="1">
      <alignment vertical="center"/>
    </xf>
    <xf numFmtId="11" fontId="39" fillId="51" borderId="67" xfId="0" applyNumberFormat="1" applyFont="1" applyFill="1" applyBorder="1" applyAlignment="1">
      <alignment horizontal="center" vertical="center"/>
    </xf>
    <xf numFmtId="0" fontId="43" fillId="54" borderId="70" xfId="0" applyFont="1" applyFill="1" applyBorder="1" applyAlignment="1">
      <alignment horizontal="center" vertical="center"/>
    </xf>
    <xf numFmtId="0" fontId="43" fillId="54" borderId="73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vertical="center"/>
    </xf>
    <xf numFmtId="49" fontId="39" fillId="0" borderId="76" xfId="0" applyNumberFormat="1" applyFont="1" applyBorder="1" applyAlignment="1">
      <alignment horizontal="center" vertical="center"/>
    </xf>
    <xf numFmtId="0" fontId="41" fillId="48" borderId="77" xfId="0" applyFont="1" applyFill="1" applyBorder="1" applyAlignment="1">
      <alignment horizontal="center" vertical="center"/>
    </xf>
    <xf numFmtId="0" fontId="42" fillId="48" borderId="78" xfId="0" applyFont="1" applyFill="1" applyBorder="1" applyAlignment="1">
      <alignment vertical="center"/>
    </xf>
    <xf numFmtId="49" fontId="39" fillId="48" borderId="79" xfId="0" applyNumberFormat="1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vertical="center"/>
    </xf>
    <xf numFmtId="49" fontId="39" fillId="0" borderId="79" xfId="0" applyNumberFormat="1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vertical="center"/>
    </xf>
    <xf numFmtId="49" fontId="39" fillId="0" borderId="82" xfId="0" applyNumberFormat="1" applyFont="1" applyBorder="1" applyAlignment="1">
      <alignment horizontal="center" vertical="center"/>
    </xf>
    <xf numFmtId="0" fontId="44" fillId="50" borderId="85" xfId="0" applyFont="1" applyFill="1" applyBorder="1" applyAlignment="1">
      <alignment horizontal="center" vertical="center"/>
    </xf>
    <xf numFmtId="0" fontId="44" fillId="50" borderId="88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45" fillId="0" borderId="90" xfId="0" applyFont="1" applyFill="1" applyBorder="1" applyAlignment="1">
      <alignment horizontal="left" vertical="center" wrapText="1"/>
    </xf>
    <xf numFmtId="49" fontId="39" fillId="0" borderId="91" xfId="0" applyNumberFormat="1" applyFont="1" applyBorder="1" applyAlignment="1">
      <alignment horizontal="center" vertical="center"/>
    </xf>
    <xf numFmtId="0" fontId="41" fillId="39" borderId="92" xfId="0" applyFont="1" applyFill="1" applyBorder="1" applyAlignment="1">
      <alignment horizontal="center" vertical="center"/>
    </xf>
    <xf numFmtId="0" fontId="45" fillId="39" borderId="93" xfId="0" applyFont="1" applyFill="1" applyBorder="1" applyAlignment="1">
      <alignment horizontal="left" vertical="center" wrapText="1"/>
    </xf>
    <xf numFmtId="49" fontId="39" fillId="39" borderId="94" xfId="0" applyNumberFormat="1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45" fillId="0" borderId="93" xfId="0" applyFont="1" applyFill="1" applyBorder="1" applyAlignment="1">
      <alignment horizontal="left" vertical="center" wrapText="1"/>
    </xf>
    <xf numFmtId="49" fontId="39" fillId="0" borderId="94" xfId="0" applyNumberFormat="1" applyFont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45" fillId="0" borderId="96" xfId="0" applyFont="1" applyFill="1" applyBorder="1" applyAlignment="1">
      <alignment horizontal="left" vertical="center" wrapText="1"/>
    </xf>
    <xf numFmtId="49" fontId="39" fillId="0" borderId="97" xfId="0" applyNumberFormat="1" applyFont="1" applyBorder="1" applyAlignment="1">
      <alignment horizontal="center" vertical="center"/>
    </xf>
    <xf numFmtId="0" fontId="46" fillId="5" borderId="100" xfId="0" applyFont="1" applyFill="1" applyBorder="1" applyAlignment="1">
      <alignment horizontal="center" vertical="center"/>
    </xf>
    <xf numFmtId="0" fontId="46" fillId="5" borderId="103" xfId="0" applyFont="1" applyFill="1" applyBorder="1" applyAlignment="1">
      <alignment horizontal="center" vertical="center"/>
    </xf>
    <xf numFmtId="0" fontId="41" fillId="0" borderId="104" xfId="0" applyFont="1" applyFill="1" applyBorder="1" applyAlignment="1">
      <alignment horizontal="center" vertical="center"/>
    </xf>
    <xf numFmtId="0" fontId="42" fillId="0" borderId="105" xfId="0" applyFont="1" applyFill="1" applyBorder="1" applyAlignment="1">
      <alignment vertical="center" wrapText="1"/>
    </xf>
    <xf numFmtId="49" fontId="39" fillId="0" borderId="106" xfId="0" applyNumberFormat="1" applyFont="1" applyBorder="1" applyAlignment="1">
      <alignment horizontal="center" vertical="center"/>
    </xf>
    <xf numFmtId="0" fontId="41" fillId="52" borderId="107" xfId="0" applyFont="1" applyFill="1" applyBorder="1" applyAlignment="1">
      <alignment horizontal="center" vertical="center"/>
    </xf>
    <xf numFmtId="0" fontId="42" fillId="52" borderId="108" xfId="0" applyFont="1" applyFill="1" applyBorder="1" applyAlignment="1">
      <alignment vertical="center" wrapText="1"/>
    </xf>
    <xf numFmtId="49" fontId="39" fillId="52" borderId="109" xfId="0" applyNumberFormat="1" applyFont="1" applyFill="1" applyBorder="1" applyAlignment="1">
      <alignment horizontal="center" vertical="center"/>
    </xf>
    <xf numFmtId="0" fontId="42" fillId="0" borderId="108" xfId="0" applyFont="1" applyFill="1" applyBorder="1" applyAlignment="1">
      <alignment vertical="center" wrapText="1"/>
    </xf>
    <xf numFmtId="49" fontId="39" fillId="0" borderId="109" xfId="0" applyNumberFormat="1" applyFont="1" applyBorder="1" applyAlignment="1">
      <alignment horizontal="center" vertical="center"/>
    </xf>
    <xf numFmtId="0" fontId="41" fillId="52" borderId="110" xfId="0" applyFont="1" applyFill="1" applyBorder="1" applyAlignment="1">
      <alignment horizontal="center" vertical="center"/>
    </xf>
    <xf numFmtId="0" fontId="42" fillId="52" borderId="111" xfId="0" applyFont="1" applyFill="1" applyBorder="1" applyAlignment="1">
      <alignment vertical="center" wrapText="1"/>
    </xf>
    <xf numFmtId="49" fontId="39" fillId="52" borderId="112" xfId="0" applyNumberFormat="1" applyFont="1" applyFill="1" applyBorder="1" applyAlignment="1">
      <alignment horizontal="center" vertical="center"/>
    </xf>
    <xf numFmtId="0" fontId="47" fillId="55" borderId="115" xfId="0" applyFont="1" applyFill="1" applyBorder="1" applyAlignment="1">
      <alignment horizontal="center" vertical="center"/>
    </xf>
    <xf numFmtId="0" fontId="47" fillId="55" borderId="118" xfId="0" applyFont="1" applyFill="1" applyBorder="1" applyAlignment="1">
      <alignment horizontal="center" vertical="center"/>
    </xf>
    <xf numFmtId="0" fontId="41" fillId="0" borderId="119" xfId="0" applyFont="1" applyFill="1" applyBorder="1" applyAlignment="1">
      <alignment horizontal="center" vertical="center"/>
    </xf>
    <xf numFmtId="0" fontId="48" fillId="0" borderId="120" xfId="0" applyFont="1" applyFill="1" applyBorder="1" applyAlignment="1">
      <alignment vertical="center" wrapText="1"/>
    </xf>
    <xf numFmtId="49" fontId="39" fillId="0" borderId="121" xfId="0" applyNumberFormat="1" applyFont="1" applyBorder="1" applyAlignment="1">
      <alignment horizontal="center" vertical="center"/>
    </xf>
    <xf numFmtId="0" fontId="41" fillId="56" borderId="122" xfId="0" applyFont="1" applyFill="1" applyBorder="1" applyAlignment="1">
      <alignment horizontal="center" vertical="center"/>
    </xf>
    <xf numFmtId="0" fontId="48" fillId="56" borderId="123" xfId="0" applyFont="1" applyFill="1" applyBorder="1" applyAlignment="1">
      <alignment vertical="center" wrapText="1"/>
    </xf>
    <xf numFmtId="49" fontId="39" fillId="56" borderId="124" xfId="0" applyNumberFormat="1" applyFont="1" applyFill="1" applyBorder="1" applyAlignment="1">
      <alignment horizontal="center" vertical="center"/>
    </xf>
    <xf numFmtId="0" fontId="41" fillId="0" borderId="122" xfId="0" applyFont="1" applyFill="1" applyBorder="1" applyAlignment="1">
      <alignment horizontal="center" vertical="center"/>
    </xf>
    <xf numFmtId="0" fontId="48" fillId="0" borderId="123" xfId="0" applyFont="1" applyFill="1" applyBorder="1" applyAlignment="1">
      <alignment vertical="center" wrapText="1"/>
    </xf>
    <xf numFmtId="49" fontId="39" fillId="0" borderId="124" xfId="0" applyNumberFormat="1" applyFont="1" applyBorder="1" applyAlignment="1">
      <alignment horizontal="center" vertical="center"/>
    </xf>
    <xf numFmtId="0" fontId="41" fillId="56" borderId="125" xfId="0" applyFont="1" applyFill="1" applyBorder="1" applyAlignment="1">
      <alignment horizontal="center" vertical="center"/>
    </xf>
    <xf numFmtId="0" fontId="48" fillId="56" borderId="126" xfId="0" applyFont="1" applyFill="1" applyBorder="1" applyAlignment="1">
      <alignment vertical="center" wrapText="1"/>
    </xf>
    <xf numFmtId="49" fontId="39" fillId="56" borderId="127" xfId="0" applyNumberFormat="1" applyFont="1" applyFill="1" applyBorder="1" applyAlignment="1">
      <alignment horizontal="center" vertical="center"/>
    </xf>
    <xf numFmtId="0" fontId="49" fillId="47" borderId="130" xfId="0" applyFont="1" applyFill="1" applyBorder="1" applyAlignment="1">
      <alignment horizontal="center" vertical="center"/>
    </xf>
    <xf numFmtId="0" fontId="49" fillId="47" borderId="133" xfId="0" applyFont="1" applyFill="1" applyBorder="1" applyAlignment="1">
      <alignment horizontal="center" vertical="center"/>
    </xf>
    <xf numFmtId="0" fontId="41" fillId="0" borderId="134" xfId="0" applyFont="1" applyFill="1" applyBorder="1" applyAlignment="1">
      <alignment horizontal="center" vertical="center"/>
    </xf>
    <xf numFmtId="0" fontId="42" fillId="0" borderId="135" xfId="0" applyFont="1" applyFill="1" applyBorder="1" applyAlignment="1">
      <alignment vertical="center" wrapText="1"/>
    </xf>
    <xf numFmtId="49" fontId="39" fillId="0" borderId="121" xfId="0" applyNumberFormat="1" applyFont="1" applyFill="1" applyBorder="1" applyAlignment="1">
      <alignment horizontal="center" vertical="center"/>
    </xf>
    <xf numFmtId="0" fontId="41" fillId="45" borderId="136" xfId="0" applyFont="1" applyFill="1" applyBorder="1" applyAlignment="1">
      <alignment horizontal="center" vertical="center"/>
    </xf>
    <xf numFmtId="0" fontId="42" fillId="45" borderId="137" xfId="0" applyFont="1" applyFill="1" applyBorder="1" applyAlignment="1">
      <alignment vertical="center" wrapText="1"/>
    </xf>
    <xf numFmtId="49" fontId="39" fillId="45" borderId="124" xfId="0" applyNumberFormat="1" applyFont="1" applyFill="1" applyBorder="1" applyAlignment="1">
      <alignment horizontal="center" vertical="center"/>
    </xf>
    <xf numFmtId="0" fontId="41" fillId="0" borderId="136" xfId="0" applyFont="1" applyFill="1" applyBorder="1" applyAlignment="1">
      <alignment horizontal="center" vertical="center"/>
    </xf>
    <xf numFmtId="0" fontId="42" fillId="0" borderId="137" xfId="0" applyFont="1" applyFill="1" applyBorder="1" applyAlignment="1">
      <alignment vertical="center" wrapText="1"/>
    </xf>
    <xf numFmtId="49" fontId="39" fillId="0" borderId="124" xfId="0" applyNumberFormat="1" applyFont="1" applyFill="1" applyBorder="1" applyAlignment="1">
      <alignment horizontal="center" vertical="center"/>
    </xf>
    <xf numFmtId="0" fontId="41" fillId="45" borderId="138" xfId="0" applyFont="1" applyFill="1" applyBorder="1" applyAlignment="1">
      <alignment horizontal="center" vertical="center"/>
    </xf>
    <xf numFmtId="0" fontId="42" fillId="45" borderId="139" xfId="0" applyFont="1" applyFill="1" applyBorder="1" applyAlignment="1">
      <alignment vertical="center" wrapText="1"/>
    </xf>
    <xf numFmtId="49" fontId="39" fillId="45" borderId="140" xfId="0" applyNumberFormat="1" applyFont="1" applyFill="1" applyBorder="1" applyAlignment="1">
      <alignment horizontal="center" vertical="center"/>
    </xf>
    <xf numFmtId="0" fontId="40" fillId="57" borderId="143" xfId="0" applyFont="1" applyFill="1" applyBorder="1" applyAlignment="1">
      <alignment horizontal="center" vertical="center"/>
    </xf>
    <xf numFmtId="0" fontId="40" fillId="57" borderId="64" xfId="0" applyFont="1" applyFill="1" applyBorder="1" applyAlignment="1">
      <alignment horizontal="center" vertical="center"/>
    </xf>
    <xf numFmtId="0" fontId="42" fillId="0" borderId="144" xfId="0" applyFont="1" applyFill="1" applyBorder="1" applyAlignment="1">
      <alignment vertical="center" wrapText="1"/>
    </xf>
    <xf numFmtId="49" fontId="39" fillId="0" borderId="145" xfId="0" applyNumberFormat="1" applyFont="1" applyBorder="1" applyAlignment="1">
      <alignment horizontal="center" vertical="center"/>
    </xf>
    <xf numFmtId="0" fontId="41" fillId="58" borderId="62" xfId="0" applyFont="1" applyFill="1" applyBorder="1" applyAlignment="1">
      <alignment horizontal="center" vertical="center"/>
    </xf>
    <xf numFmtId="0" fontId="42" fillId="58" borderId="144" xfId="0" applyFont="1" applyFill="1" applyBorder="1" applyAlignment="1">
      <alignment vertical="center" wrapText="1"/>
    </xf>
    <xf numFmtId="49" fontId="39" fillId="58" borderId="145" xfId="0" applyNumberFormat="1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2" fillId="0" borderId="146" xfId="0" applyFont="1" applyFill="1" applyBorder="1" applyAlignment="1">
      <alignment vertical="center" wrapText="1"/>
    </xf>
    <xf numFmtId="49" fontId="39" fillId="0" borderId="147" xfId="0" applyNumberFormat="1" applyFont="1" applyBorder="1" applyAlignment="1">
      <alignment horizontal="center" vertical="center"/>
    </xf>
    <xf numFmtId="0" fontId="50" fillId="59" borderId="150" xfId="0" applyFont="1" applyFill="1" applyBorder="1" applyAlignment="1">
      <alignment horizontal="center" vertical="center"/>
    </xf>
    <xf numFmtId="0" fontId="50" fillId="59" borderId="153" xfId="0" applyFont="1" applyFill="1" applyBorder="1" applyAlignment="1">
      <alignment horizontal="center" vertical="center"/>
    </xf>
    <xf numFmtId="0" fontId="41" fillId="0" borderId="154" xfId="0" applyFont="1" applyFill="1" applyBorder="1" applyAlignment="1">
      <alignment horizontal="center" vertical="center"/>
    </xf>
    <xf numFmtId="0" fontId="45" fillId="0" borderId="155" xfId="0" applyFont="1" applyFill="1" applyBorder="1" applyAlignment="1">
      <alignment horizontal="left" vertical="center" wrapText="1"/>
    </xf>
    <xf numFmtId="49" fontId="39" fillId="0" borderId="156" xfId="0" applyNumberFormat="1" applyFont="1" applyBorder="1" applyAlignment="1">
      <alignment horizontal="center" vertical="center"/>
    </xf>
    <xf numFmtId="0" fontId="41" fillId="59" borderId="157" xfId="0" applyFont="1" applyFill="1" applyBorder="1" applyAlignment="1">
      <alignment horizontal="center" vertical="center"/>
    </xf>
    <xf numFmtId="0" fontId="45" fillId="59" borderId="158" xfId="0" applyFont="1" applyFill="1" applyBorder="1" applyAlignment="1">
      <alignment horizontal="left" vertical="center" wrapText="1"/>
    </xf>
    <xf numFmtId="49" fontId="39" fillId="59" borderId="159" xfId="0" applyNumberFormat="1" applyFont="1" applyFill="1" applyBorder="1" applyAlignment="1">
      <alignment horizontal="center" vertical="center"/>
    </xf>
    <xf numFmtId="0" fontId="41" fillId="0" borderId="157" xfId="0" applyFont="1" applyFill="1" applyBorder="1" applyAlignment="1">
      <alignment horizontal="center" vertical="center"/>
    </xf>
    <xf numFmtId="0" fontId="45" fillId="0" borderId="158" xfId="0" applyFont="1" applyFill="1" applyBorder="1" applyAlignment="1">
      <alignment horizontal="left" vertical="center" wrapText="1"/>
    </xf>
    <xf numFmtId="49" fontId="39" fillId="0" borderId="159" xfId="0" applyNumberFormat="1" applyFont="1" applyBorder="1" applyAlignment="1">
      <alignment horizontal="center" vertical="center"/>
    </xf>
    <xf numFmtId="0" fontId="41" fillId="59" borderId="160" xfId="0" applyFont="1" applyFill="1" applyBorder="1" applyAlignment="1">
      <alignment horizontal="center" vertical="center"/>
    </xf>
    <xf numFmtId="0" fontId="45" fillId="59" borderId="161" xfId="0" applyFont="1" applyFill="1" applyBorder="1" applyAlignment="1">
      <alignment horizontal="left" vertical="center" wrapText="1"/>
    </xf>
    <xf numFmtId="49" fontId="39" fillId="59" borderId="162" xfId="0" applyNumberFormat="1" applyFont="1" applyFill="1" applyBorder="1" applyAlignment="1">
      <alignment horizontal="center" vertical="center"/>
    </xf>
    <xf numFmtId="0" fontId="39" fillId="60" borderId="165" xfId="0" applyFont="1" applyFill="1" applyBorder="1" applyAlignment="1">
      <alignment horizontal="center" vertical="center"/>
    </xf>
    <xf numFmtId="0" fontId="39" fillId="60" borderId="168" xfId="0" applyFont="1" applyFill="1" applyBorder="1" applyAlignment="1">
      <alignment horizontal="center" vertical="center"/>
    </xf>
    <xf numFmtId="0" fontId="41" fillId="0" borderId="169" xfId="0" applyFont="1" applyFill="1" applyBorder="1" applyAlignment="1">
      <alignment horizontal="center" vertical="center"/>
    </xf>
    <xf numFmtId="0" fontId="45" fillId="0" borderId="170" xfId="0" applyFont="1" applyFill="1" applyBorder="1" applyAlignment="1">
      <alignment horizontal="left" vertical="center" wrapText="1"/>
    </xf>
    <xf numFmtId="49" fontId="39" fillId="0" borderId="171" xfId="0" applyNumberFormat="1" applyFont="1" applyBorder="1" applyAlignment="1">
      <alignment horizontal="center" vertical="center"/>
    </xf>
    <xf numFmtId="0" fontId="41" fillId="61" borderId="172" xfId="0" applyFont="1" applyFill="1" applyBorder="1" applyAlignment="1">
      <alignment horizontal="center" vertical="center"/>
    </xf>
    <xf numFmtId="0" fontId="45" fillId="61" borderId="173" xfId="0" applyFont="1" applyFill="1" applyBorder="1" applyAlignment="1">
      <alignment horizontal="left" vertical="center" wrapText="1"/>
    </xf>
    <xf numFmtId="49" fontId="39" fillId="61" borderId="174" xfId="0" applyNumberFormat="1" applyFont="1" applyFill="1" applyBorder="1" applyAlignment="1">
      <alignment horizontal="center" vertical="center"/>
    </xf>
    <xf numFmtId="0" fontId="41" fillId="0" borderId="172" xfId="0" applyFont="1" applyFill="1" applyBorder="1" applyAlignment="1">
      <alignment horizontal="center" vertical="center"/>
    </xf>
    <xf numFmtId="0" fontId="45" fillId="0" borderId="173" xfId="0" applyFont="1" applyFill="1" applyBorder="1" applyAlignment="1">
      <alignment horizontal="left" vertical="center" wrapText="1"/>
    </xf>
    <xf numFmtId="49" fontId="39" fillId="0" borderId="174" xfId="0" applyNumberFormat="1" applyFont="1" applyBorder="1" applyAlignment="1">
      <alignment horizontal="center" vertical="center"/>
    </xf>
    <xf numFmtId="0" fontId="41" fillId="0" borderId="175" xfId="0" applyFont="1" applyFill="1" applyBorder="1" applyAlignment="1">
      <alignment horizontal="center" vertical="center"/>
    </xf>
    <xf numFmtId="0" fontId="45" fillId="0" borderId="176" xfId="0" applyFont="1" applyFill="1" applyBorder="1" applyAlignment="1">
      <alignment horizontal="left" vertical="center" wrapText="1"/>
    </xf>
    <xf numFmtId="49" fontId="39" fillId="0" borderId="177" xfId="0" applyNumberFormat="1" applyFont="1" applyBorder="1" applyAlignment="1">
      <alignment horizontal="center" vertical="center"/>
    </xf>
    <xf numFmtId="0" fontId="41" fillId="0" borderId="4" xfId="0" applyFont="1" applyAlignment="1"/>
    <xf numFmtId="0" fontId="41" fillId="0" borderId="4" xfId="0" applyFont="1" applyAlignment="1">
      <alignment vertical="center"/>
    </xf>
    <xf numFmtId="0" fontId="39" fillId="0" borderId="4" xfId="0" applyFont="1" applyAlignment="1">
      <alignment horizontal="center" vertical="center"/>
    </xf>
    <xf numFmtId="0" fontId="35" fillId="53" borderId="180" xfId="13" applyFont="1" applyFill="1" applyBorder="1" applyAlignment="1">
      <alignment horizontal="center" vertical="center"/>
    </xf>
    <xf numFmtId="0" fontId="35" fillId="53" borderId="50" xfId="13" applyFont="1" applyFill="1" applyBorder="1" applyAlignment="1">
      <alignment horizontal="center" vertical="center"/>
    </xf>
    <xf numFmtId="0" fontId="36" fillId="0" borderId="181" xfId="13" applyFont="1" applyFill="1" applyBorder="1" applyAlignment="1">
      <alignment horizontal="center" vertical="center"/>
    </xf>
    <xf numFmtId="0" fontId="52" fillId="0" borderId="51" xfId="50" applyFont="1" applyFill="1" applyBorder="1" applyAlignment="1">
      <alignment vertical="center"/>
    </xf>
    <xf numFmtId="0" fontId="35" fillId="0" borderId="52" xfId="13" applyFont="1" applyFill="1" applyBorder="1" applyAlignment="1">
      <alignment horizontal="center" vertical="center"/>
    </xf>
    <xf numFmtId="0" fontId="36" fillId="53" borderId="181" xfId="13" applyFont="1" applyFill="1" applyBorder="1" applyAlignment="1">
      <alignment horizontal="center" vertical="center"/>
    </xf>
    <xf numFmtId="0" fontId="52" fillId="53" borderId="51" xfId="50" applyFont="1" applyFill="1" applyBorder="1" applyAlignment="1">
      <alignment vertical="center"/>
    </xf>
    <xf numFmtId="0" fontId="35" fillId="53" borderId="52" xfId="13" applyFont="1" applyFill="1" applyBorder="1" applyAlignment="1">
      <alignment horizontal="center" vertical="center"/>
    </xf>
    <xf numFmtId="0" fontId="36" fillId="53" borderId="182" xfId="13" applyFont="1" applyFill="1" applyBorder="1" applyAlignment="1">
      <alignment horizontal="center" vertical="center"/>
    </xf>
    <xf numFmtId="0" fontId="52" fillId="53" borderId="53" xfId="50" applyFont="1" applyFill="1" applyBorder="1" applyAlignment="1">
      <alignment vertical="center"/>
    </xf>
    <xf numFmtId="0" fontId="35" fillId="53" borderId="54" xfId="13" applyFont="1" applyFill="1" applyBorder="1" applyAlignment="1">
      <alignment horizontal="center" vertical="center"/>
    </xf>
    <xf numFmtId="0" fontId="40" fillId="46" borderId="185" xfId="0" applyFont="1" applyFill="1" applyBorder="1" applyAlignment="1">
      <alignment horizontal="center" vertical="center"/>
    </xf>
    <xf numFmtId="0" fontId="41" fillId="0" borderId="187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vertical="center"/>
    </xf>
    <xf numFmtId="0" fontId="39" fillId="0" borderId="61" xfId="0" applyFont="1" applyBorder="1" applyAlignment="1">
      <alignment horizontal="center" vertical="center"/>
    </xf>
    <xf numFmtId="0" fontId="41" fillId="51" borderId="188" xfId="0" applyFont="1" applyFill="1" applyBorder="1" applyAlignment="1">
      <alignment horizontal="center" vertical="center"/>
    </xf>
    <xf numFmtId="0" fontId="53" fillId="51" borderId="63" xfId="0" applyFont="1" applyFill="1" applyBorder="1" applyAlignment="1">
      <alignment vertical="center"/>
    </xf>
    <xf numFmtId="0" fontId="39" fillId="51" borderId="64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41" fillId="51" borderId="189" xfId="0" applyFont="1" applyFill="1" applyBorder="1" applyAlignment="1">
      <alignment horizontal="center" vertical="center"/>
    </xf>
    <xf numFmtId="0" fontId="53" fillId="51" borderId="190" xfId="0" applyFont="1" applyFill="1" applyBorder="1" applyAlignment="1">
      <alignment vertical="center"/>
    </xf>
    <xf numFmtId="0" fontId="39" fillId="51" borderId="191" xfId="0" applyFont="1" applyFill="1" applyBorder="1" applyAlignment="1">
      <alignment horizontal="center" vertical="center"/>
    </xf>
    <xf numFmtId="0" fontId="43" fillId="54" borderId="19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196" xfId="0" applyFont="1" applyFill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41" fillId="48" borderId="197" xfId="0" applyFont="1" applyFill="1" applyBorder="1" applyAlignment="1">
      <alignment horizontal="center" vertical="center"/>
    </xf>
    <xf numFmtId="0" fontId="39" fillId="48" borderId="79" xfId="0" applyFont="1" applyFill="1" applyBorder="1" applyAlignment="1">
      <alignment horizontal="center" vertical="center"/>
    </xf>
    <xf numFmtId="0" fontId="41" fillId="0" borderId="198" xfId="0" applyFont="1" applyFill="1" applyBorder="1" applyAlignment="1">
      <alignment horizontal="center" vertical="center"/>
    </xf>
    <xf numFmtId="0" fontId="53" fillId="0" borderId="199" xfId="0" applyFont="1" applyFill="1" applyBorder="1" applyAlignment="1">
      <alignment vertical="center"/>
    </xf>
    <xf numFmtId="0" fontId="39" fillId="0" borderId="200" xfId="0" applyFont="1" applyBorder="1" applyAlignment="1">
      <alignment horizontal="center" vertical="center"/>
    </xf>
    <xf numFmtId="0" fontId="44" fillId="50" borderId="203" xfId="0" applyFont="1" applyFill="1" applyBorder="1" applyAlignment="1">
      <alignment horizontal="center" vertical="center"/>
    </xf>
    <xf numFmtId="0" fontId="44" fillId="50" borderId="206" xfId="0" applyFont="1" applyFill="1" applyBorder="1" applyAlignment="1">
      <alignment horizontal="center" vertical="center"/>
    </xf>
    <xf numFmtId="0" fontId="41" fillId="0" borderId="201" xfId="0" applyFont="1" applyFill="1" applyBorder="1" applyAlignment="1">
      <alignment horizontal="center" vertical="center"/>
    </xf>
    <xf numFmtId="0" fontId="54" fillId="0" borderId="202" xfId="0" applyFont="1" applyFill="1" applyBorder="1" applyAlignment="1">
      <alignment horizontal="left" vertical="center" wrapText="1"/>
    </xf>
    <xf numFmtId="0" fontId="39" fillId="0" borderId="207" xfId="0" applyFont="1" applyBorder="1" applyAlignment="1">
      <alignment horizontal="center" vertical="center"/>
    </xf>
    <xf numFmtId="0" fontId="41" fillId="39" borderId="208" xfId="0" applyFont="1" applyFill="1" applyBorder="1" applyAlignment="1">
      <alignment horizontal="center" vertical="center"/>
    </xf>
    <xf numFmtId="0" fontId="54" fillId="39" borderId="93" xfId="0" applyFont="1" applyFill="1" applyBorder="1" applyAlignment="1">
      <alignment horizontal="left" vertical="center" wrapText="1"/>
    </xf>
    <xf numFmtId="0" fontId="39" fillId="39" borderId="94" xfId="0" applyFont="1" applyFill="1" applyBorder="1" applyAlignment="1">
      <alignment horizontal="center" vertical="center"/>
    </xf>
    <xf numFmtId="0" fontId="41" fillId="0" borderId="208" xfId="0" applyFont="1" applyFill="1" applyBorder="1" applyAlignment="1">
      <alignment horizontal="center" vertical="center"/>
    </xf>
    <xf numFmtId="0" fontId="54" fillId="0" borderId="90" xfId="0" applyFont="1" applyFill="1" applyBorder="1" applyAlignment="1">
      <alignment horizontal="left" vertical="center" wrapText="1"/>
    </xf>
    <xf numFmtId="0" fontId="39" fillId="0" borderId="91" xfId="0" applyFont="1" applyBorder="1" applyAlignment="1">
      <alignment horizontal="center" vertical="center"/>
    </xf>
    <xf numFmtId="0" fontId="41" fillId="39" borderId="209" xfId="0" applyFont="1" applyFill="1" applyBorder="1" applyAlignment="1">
      <alignment horizontal="center" vertical="center"/>
    </xf>
    <xf numFmtId="0" fontId="54" fillId="39" borderId="210" xfId="0" applyFont="1" applyFill="1" applyBorder="1" applyAlignment="1">
      <alignment horizontal="left" vertical="center" wrapText="1"/>
    </xf>
    <xf numFmtId="0" fontId="39" fillId="39" borderId="211" xfId="0" applyFont="1" applyFill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52" borderId="109" xfId="0" applyFont="1" applyFill="1" applyBorder="1" applyAlignment="1">
      <alignment horizontal="center" vertical="center"/>
    </xf>
    <xf numFmtId="0" fontId="39" fillId="52" borderId="112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62" borderId="4" xfId="0" applyFont="1" applyFill="1" applyAlignment="1">
      <alignment horizontal="center" vertical="center"/>
    </xf>
    <xf numFmtId="0" fontId="39" fillId="63" borderId="4" xfId="0" applyFont="1" applyFill="1" applyAlignment="1">
      <alignment horizontal="center" vertical="center"/>
    </xf>
    <xf numFmtId="0" fontId="39" fillId="64" borderId="4" xfId="0" applyFont="1" applyFill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65" borderId="4" xfId="0" applyFont="1" applyFill="1" applyAlignment="1">
      <alignment horizontal="center" vertical="center"/>
    </xf>
    <xf numFmtId="0" fontId="39" fillId="66" borderId="4" xfId="0" applyFont="1" applyFill="1" applyAlignment="1">
      <alignment horizontal="center" vertical="center"/>
    </xf>
    <xf numFmtId="0" fontId="39" fillId="38" borderId="4" xfId="0" applyFont="1" applyFill="1" applyAlignment="1">
      <alignment horizontal="center" vertical="center"/>
    </xf>
    <xf numFmtId="0" fontId="39" fillId="67" borderId="4" xfId="0" applyFont="1" applyFill="1" applyAlignment="1">
      <alignment horizontal="center" vertical="center"/>
    </xf>
    <xf numFmtId="0" fontId="39" fillId="68" borderId="4" xfId="0" applyFont="1" applyFill="1" applyAlignment="1">
      <alignment horizontal="center" vertical="center"/>
    </xf>
    <xf numFmtId="0" fontId="39" fillId="41" borderId="4" xfId="0" applyFont="1" applyFill="1" applyAlignment="1">
      <alignment horizontal="center" vertical="center"/>
    </xf>
    <xf numFmtId="49" fontId="35" fillId="69" borderId="52" xfId="13" applyNumberFormat="1" applyFont="1" applyFill="1" applyBorder="1" applyAlignment="1">
      <alignment horizontal="center" vertical="center"/>
    </xf>
    <xf numFmtId="0" fontId="35" fillId="49" borderId="47" xfId="13" applyFont="1" applyFill="1" applyBorder="1" applyAlignment="1">
      <alignment horizontal="center" vertical="center"/>
    </xf>
    <xf numFmtId="0" fontId="39" fillId="5" borderId="215" xfId="0" applyFont="1" applyFill="1" applyBorder="1" applyAlignment="1">
      <alignment horizontal="left" vertical="center"/>
    </xf>
    <xf numFmtId="0" fontId="46" fillId="5" borderId="216" xfId="0" applyFont="1" applyFill="1" applyBorder="1" applyAlignment="1">
      <alignment horizontal="center" vertical="center"/>
    </xf>
    <xf numFmtId="0" fontId="38" fillId="53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3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3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3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 wrapText="1"/>
    </xf>
    <xf numFmtId="0" fontId="38" fillId="0" borderId="51" xfId="50" applyFont="1" applyFill="1" applyBorder="1" applyAlignment="1">
      <alignment vertical="center"/>
    </xf>
    <xf numFmtId="0" fontId="38" fillId="53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3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3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3" borderId="217" xfId="50" applyFont="1" applyFill="1" applyBorder="1" applyAlignment="1">
      <alignment vertical="center"/>
    </xf>
    <xf numFmtId="49" fontId="35" fillId="53" borderId="218" xfId="13" applyNumberFormat="1" applyFont="1" applyFill="1" applyBorder="1" applyAlignment="1">
      <alignment horizontal="center" vertical="center"/>
    </xf>
    <xf numFmtId="0" fontId="38" fillId="53" borderId="51" xfId="5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/>
    <xf numFmtId="0" fontId="0" fillId="0" borderId="4" xfId="0" applyAlignment="1">
      <alignment wrapText="1"/>
    </xf>
    <xf numFmtId="0" fontId="3" fillId="0" borderId="0" xfId="2" applyAlignment="1">
      <alignment horizontal="right" vertical="center"/>
    </xf>
    <xf numFmtId="0" fontId="3" fillId="0" borderId="0" xfId="4" applyAlignment="1">
      <alignment horizontal="left" vertical="center"/>
    </xf>
    <xf numFmtId="0" fontId="4" fillId="2" borderId="3" xfId="3" applyBorder="1" applyAlignment="1">
      <alignment horizontal="left" vertical="center" indent="2"/>
    </xf>
    <xf numFmtId="0" fontId="4" fillId="2" borderId="5" xfId="3" applyBorder="1" applyAlignment="1">
      <alignment horizontal="left" vertical="center" indent="2"/>
    </xf>
    <xf numFmtId="168" fontId="0" fillId="4" borderId="2" xfId="5" applyFont="1" applyFill="1" applyBorder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20" fillId="0" borderId="0" xfId="49" applyFill="1" applyBorder="1">
      <alignment wrapText="1"/>
    </xf>
    <xf numFmtId="0" fontId="20" fillId="0" borderId="19" xfId="49" applyFill="1" applyBorder="1">
      <alignment wrapText="1"/>
    </xf>
    <xf numFmtId="0" fontId="31" fillId="0" borderId="19" xfId="0" applyFont="1" applyBorder="1" applyAlignment="1">
      <alignment horizontal="left" wrapText="1"/>
    </xf>
    <xf numFmtId="0" fontId="20" fillId="0" borderId="19" xfId="49" applyBorder="1">
      <alignment wrapText="1"/>
    </xf>
    <xf numFmtId="0" fontId="41" fillId="39" borderId="220" xfId="0" applyFont="1" applyFill="1" applyBorder="1" applyAlignment="1">
      <alignment horizontal="center" vertical="center"/>
    </xf>
    <xf numFmtId="49" fontId="39" fillId="39" borderId="206" xfId="0" applyNumberFormat="1" applyFont="1" applyFill="1" applyBorder="1" applyAlignment="1">
      <alignment horizontal="center" vertical="center"/>
    </xf>
    <xf numFmtId="0" fontId="39" fillId="50" borderId="221" xfId="0" applyFont="1" applyFill="1" applyBorder="1" applyAlignment="1">
      <alignment horizontal="left" vertical="center"/>
    </xf>
    <xf numFmtId="0" fontId="44" fillId="50" borderId="222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wrapText="1"/>
    </xf>
    <xf numFmtId="0" fontId="1" fillId="0" borderId="0" xfId="54"/>
    <xf numFmtId="0" fontId="41" fillId="0" borderId="0" xfId="54" applyFont="1"/>
    <xf numFmtId="0" fontId="41" fillId="0" borderId="0" xfId="54" applyFont="1" applyAlignment="1">
      <alignment vertical="center"/>
    </xf>
    <xf numFmtId="0" fontId="39" fillId="0" borderId="0" xfId="54" applyFont="1" applyAlignment="1">
      <alignment horizontal="center" vertical="center"/>
    </xf>
    <xf numFmtId="0" fontId="44" fillId="50" borderId="88" xfId="54" applyFont="1" applyFill="1" applyBorder="1" applyAlignment="1">
      <alignment horizontal="center" vertical="center"/>
    </xf>
    <xf numFmtId="0" fontId="44" fillId="50" borderId="226" xfId="54" applyFont="1" applyFill="1" applyBorder="1" applyAlignment="1">
      <alignment horizontal="center" vertical="center"/>
    </xf>
    <xf numFmtId="0" fontId="44" fillId="50" borderId="87" xfId="54" applyFont="1" applyFill="1" applyBorder="1" applyAlignment="1">
      <alignment horizontal="center" vertical="center"/>
    </xf>
    <xf numFmtId="0" fontId="41" fillId="0" borderId="89" xfId="54" applyFont="1" applyBorder="1" applyAlignment="1">
      <alignment horizontal="center" vertical="center"/>
    </xf>
    <xf numFmtId="0" fontId="45" fillId="0" borderId="90" xfId="54" applyFont="1" applyBorder="1" applyAlignment="1">
      <alignment horizontal="left" vertical="center" wrapText="1"/>
    </xf>
    <xf numFmtId="0" fontId="39" fillId="0" borderId="91" xfId="54" applyFont="1" applyBorder="1" applyAlignment="1">
      <alignment horizontal="center" vertical="center"/>
    </xf>
    <xf numFmtId="0" fontId="39" fillId="0" borderId="227" xfId="54" applyFont="1" applyBorder="1" applyAlignment="1">
      <alignment horizontal="center" vertical="center"/>
    </xf>
    <xf numFmtId="0" fontId="39" fillId="0" borderId="90" xfId="54" applyFont="1" applyBorder="1" applyAlignment="1">
      <alignment horizontal="center" vertical="center"/>
    </xf>
    <xf numFmtId="0" fontId="39" fillId="0" borderId="228" xfId="54" applyFont="1" applyBorder="1" applyAlignment="1">
      <alignment horizontal="center" vertical="center"/>
    </xf>
    <xf numFmtId="0" fontId="41" fillId="39" borderId="92" xfId="54" applyFont="1" applyFill="1" applyBorder="1" applyAlignment="1">
      <alignment horizontal="center" vertical="center"/>
    </xf>
    <xf numFmtId="0" fontId="45" fillId="39" borderId="93" xfId="54" applyFont="1" applyFill="1" applyBorder="1" applyAlignment="1">
      <alignment horizontal="left" vertical="center" wrapText="1"/>
    </xf>
    <xf numFmtId="0" fontId="39" fillId="39" borderId="94" xfId="54" applyFont="1" applyFill="1" applyBorder="1" applyAlignment="1">
      <alignment horizontal="center" vertical="center"/>
    </xf>
    <xf numFmtId="0" fontId="39" fillId="39" borderId="229" xfId="54" applyFont="1" applyFill="1" applyBorder="1" applyAlignment="1">
      <alignment horizontal="center" vertical="center"/>
    </xf>
    <xf numFmtId="0" fontId="39" fillId="39" borderId="93" xfId="54" applyFont="1" applyFill="1" applyBorder="1" applyAlignment="1">
      <alignment horizontal="center" vertical="center"/>
    </xf>
    <xf numFmtId="0" fontId="39" fillId="39" borderId="230" xfId="54" applyFont="1" applyFill="1" applyBorder="1" applyAlignment="1">
      <alignment horizontal="center" vertical="center"/>
    </xf>
    <xf numFmtId="0" fontId="41" fillId="0" borderId="92" xfId="54" applyFont="1" applyBorder="1" applyAlignment="1">
      <alignment horizontal="center" vertical="center"/>
    </xf>
    <xf numFmtId="0" fontId="45" fillId="0" borderId="93" xfId="54" applyFont="1" applyBorder="1" applyAlignment="1">
      <alignment horizontal="left" vertical="center" wrapText="1"/>
    </xf>
    <xf numFmtId="0" fontId="39" fillId="0" borderId="94" xfId="54" applyFont="1" applyBorder="1" applyAlignment="1">
      <alignment horizontal="center" vertical="center"/>
    </xf>
    <xf numFmtId="0" fontId="39" fillId="0" borderId="229" xfId="54" applyFont="1" applyBorder="1" applyAlignment="1">
      <alignment horizontal="center" vertical="center"/>
    </xf>
    <xf numFmtId="0" fontId="39" fillId="0" borderId="93" xfId="54" applyFont="1" applyBorder="1" applyAlignment="1">
      <alignment horizontal="center" vertical="center"/>
    </xf>
    <xf numFmtId="0" fontId="39" fillId="0" borderId="230" xfId="54" applyFont="1" applyBorder="1" applyAlignment="1">
      <alignment horizontal="center" vertical="center"/>
    </xf>
    <xf numFmtId="0" fontId="41" fillId="0" borderId="95" xfId="54" applyFont="1" applyBorder="1" applyAlignment="1">
      <alignment horizontal="center" vertical="center"/>
    </xf>
    <xf numFmtId="0" fontId="45" fillId="0" borderId="96" xfId="54" applyFont="1" applyBorder="1" applyAlignment="1">
      <alignment horizontal="left" vertical="center" wrapText="1"/>
    </xf>
    <xf numFmtId="0" fontId="39" fillId="0" borderId="97" xfId="54" applyFont="1" applyBorder="1" applyAlignment="1">
      <alignment horizontal="center" vertical="center"/>
    </xf>
    <xf numFmtId="0" fontId="39" fillId="0" borderId="231" xfId="54" applyFont="1" applyBorder="1" applyAlignment="1">
      <alignment horizontal="center" vertical="center"/>
    </xf>
    <xf numFmtId="0" fontId="39" fillId="0" borderId="96" xfId="54" applyFont="1" applyBorder="1" applyAlignment="1">
      <alignment horizontal="center" vertical="center"/>
    </xf>
    <xf numFmtId="0" fontId="39" fillId="0" borderId="232" xfId="54" applyFont="1" applyBorder="1" applyAlignment="1">
      <alignment horizontal="center" vertical="center"/>
    </xf>
    <xf numFmtId="0" fontId="41" fillId="0" borderId="0" xfId="54" applyFont="1" applyAlignment="1">
      <alignment horizontal="center" vertical="center"/>
    </xf>
    <xf numFmtId="0" fontId="45" fillId="0" borderId="0" xfId="54" applyFont="1" applyAlignment="1">
      <alignment horizontal="left" vertical="center" wrapText="1"/>
    </xf>
    <xf numFmtId="0" fontId="46" fillId="5" borderId="103" xfId="54" applyFont="1" applyFill="1" applyBorder="1" applyAlignment="1">
      <alignment horizontal="center" vertical="center"/>
    </xf>
    <xf numFmtId="0" fontId="46" fillId="5" borderId="235" xfId="54" applyFont="1" applyFill="1" applyBorder="1" applyAlignment="1">
      <alignment horizontal="center" vertical="center"/>
    </xf>
    <xf numFmtId="0" fontId="46" fillId="5" borderId="102" xfId="54" applyFont="1" applyFill="1" applyBorder="1" applyAlignment="1">
      <alignment horizontal="center" vertical="center"/>
    </xf>
    <xf numFmtId="0" fontId="41" fillId="0" borderId="104" xfId="54" applyFont="1" applyBorder="1" applyAlignment="1">
      <alignment horizontal="center" vertical="center"/>
    </xf>
    <xf numFmtId="0" fontId="42" fillId="0" borderId="105" xfId="54" applyFont="1" applyBorder="1" applyAlignment="1">
      <alignment vertical="center" wrapText="1"/>
    </xf>
    <xf numFmtId="0" fontId="39" fillId="0" borderId="106" xfId="54" applyFont="1" applyBorder="1" applyAlignment="1">
      <alignment horizontal="center" vertical="center"/>
    </xf>
    <xf numFmtId="0" fontId="39" fillId="0" borderId="236" xfId="54" applyFont="1" applyBorder="1" applyAlignment="1">
      <alignment horizontal="center" vertical="center"/>
    </xf>
    <xf numFmtId="0" fontId="39" fillId="0" borderId="105" xfId="54" applyFont="1" applyBorder="1" applyAlignment="1">
      <alignment horizontal="center" vertical="center"/>
    </xf>
    <xf numFmtId="0" fontId="39" fillId="0" borderId="237" xfId="54" applyFont="1" applyBorder="1" applyAlignment="1">
      <alignment horizontal="center" vertical="center"/>
    </xf>
    <xf numFmtId="0" fontId="41" fillId="52" borderId="107" xfId="54" applyFont="1" applyFill="1" applyBorder="1" applyAlignment="1">
      <alignment horizontal="center" vertical="center"/>
    </xf>
    <xf numFmtId="0" fontId="42" fillId="52" borderId="108" xfId="54" applyFont="1" applyFill="1" applyBorder="1" applyAlignment="1">
      <alignment vertical="center" wrapText="1"/>
    </xf>
    <xf numFmtId="0" fontId="39" fillId="52" borderId="109" xfId="54" applyFont="1" applyFill="1" applyBorder="1" applyAlignment="1">
      <alignment horizontal="center" vertical="center"/>
    </xf>
    <xf numFmtId="0" fontId="39" fillId="52" borderId="238" xfId="54" applyFont="1" applyFill="1" applyBorder="1" applyAlignment="1">
      <alignment horizontal="center" vertical="center"/>
    </xf>
    <xf numFmtId="0" fontId="39" fillId="52" borderId="108" xfId="54" applyFont="1" applyFill="1" applyBorder="1" applyAlignment="1">
      <alignment horizontal="center" vertical="center"/>
    </xf>
    <xf numFmtId="0" fontId="39" fillId="52" borderId="239" xfId="54" applyFont="1" applyFill="1" applyBorder="1" applyAlignment="1">
      <alignment horizontal="center" vertical="center"/>
    </xf>
    <xf numFmtId="0" fontId="41" fillId="0" borderId="107" xfId="54" applyFont="1" applyBorder="1" applyAlignment="1">
      <alignment horizontal="center" vertical="center"/>
    </xf>
    <xf numFmtId="0" fontId="42" fillId="0" borderId="108" xfId="54" applyFont="1" applyBorder="1" applyAlignment="1">
      <alignment vertical="center" wrapText="1"/>
    </xf>
    <xf numFmtId="0" fontId="39" fillId="0" borderId="109" xfId="54" applyFont="1" applyBorder="1" applyAlignment="1">
      <alignment horizontal="center" vertical="center"/>
    </xf>
    <xf numFmtId="0" fontId="39" fillId="0" borderId="238" xfId="54" applyFont="1" applyBorder="1" applyAlignment="1">
      <alignment horizontal="center" vertical="center"/>
    </xf>
    <xf numFmtId="0" fontId="39" fillId="0" borderId="108" xfId="54" applyFont="1" applyBorder="1" applyAlignment="1">
      <alignment horizontal="center" vertical="center"/>
    </xf>
    <xf numFmtId="0" fontId="39" fillId="0" borderId="239" xfId="54" applyFont="1" applyBorder="1" applyAlignment="1">
      <alignment horizontal="center" vertical="center"/>
    </xf>
    <xf numFmtId="0" fontId="41" fillId="52" borderId="110" xfId="54" applyFont="1" applyFill="1" applyBorder="1" applyAlignment="1">
      <alignment horizontal="center" vertical="center"/>
    </xf>
    <xf numFmtId="0" fontId="42" fillId="52" borderId="111" xfId="54" applyFont="1" applyFill="1" applyBorder="1" applyAlignment="1">
      <alignment vertical="center" wrapText="1"/>
    </xf>
    <xf numFmtId="0" fontId="39" fillId="52" borderId="112" xfId="54" applyFont="1" applyFill="1" applyBorder="1" applyAlignment="1">
      <alignment horizontal="center" vertical="center"/>
    </xf>
    <xf numFmtId="0" fontId="39" fillId="52" borderId="240" xfId="54" applyFont="1" applyFill="1" applyBorder="1" applyAlignment="1">
      <alignment horizontal="center" vertical="center"/>
    </xf>
    <xf numFmtId="0" fontId="39" fillId="52" borderId="111" xfId="54" applyFont="1" applyFill="1" applyBorder="1" applyAlignment="1">
      <alignment horizontal="center" vertical="center"/>
    </xf>
    <xf numFmtId="0" fontId="39" fillId="52" borderId="241" xfId="54" applyFont="1" applyFill="1" applyBorder="1" applyAlignment="1">
      <alignment horizontal="center" vertical="center"/>
    </xf>
    <xf numFmtId="0" fontId="50" fillId="59" borderId="153" xfId="54" applyFont="1" applyFill="1" applyBorder="1" applyAlignment="1">
      <alignment horizontal="center" vertical="center"/>
    </xf>
    <xf numFmtId="0" fontId="50" fillId="59" borderId="245" xfId="54" applyFont="1" applyFill="1" applyBorder="1" applyAlignment="1">
      <alignment horizontal="center" vertical="center"/>
    </xf>
    <xf numFmtId="0" fontId="50" fillId="59" borderId="152" xfId="54" applyFont="1" applyFill="1" applyBorder="1" applyAlignment="1">
      <alignment horizontal="center" vertical="center"/>
    </xf>
    <xf numFmtId="0" fontId="50" fillId="59" borderId="246" xfId="54" applyFont="1" applyFill="1" applyBorder="1" applyAlignment="1">
      <alignment horizontal="center" vertical="center"/>
    </xf>
    <xf numFmtId="0" fontId="41" fillId="0" borderId="154" xfId="54" applyFont="1" applyBorder="1" applyAlignment="1">
      <alignment horizontal="center" vertical="center"/>
    </xf>
    <xf numFmtId="0" fontId="45" fillId="0" borderId="155" xfId="54" applyFont="1" applyBorder="1" applyAlignment="1">
      <alignment horizontal="left" vertical="center" wrapText="1"/>
    </xf>
    <xf numFmtId="0" fontId="39" fillId="0" borderId="156" xfId="54" applyFont="1" applyBorder="1" applyAlignment="1">
      <alignment horizontal="center" vertical="center"/>
    </xf>
    <xf numFmtId="0" fontId="39" fillId="0" borderId="247" xfId="54" applyFont="1" applyBorder="1" applyAlignment="1">
      <alignment horizontal="center" vertical="center"/>
    </xf>
    <xf numFmtId="0" fontId="39" fillId="0" borderId="155" xfId="54" applyFont="1" applyBorder="1" applyAlignment="1">
      <alignment horizontal="center" vertical="center"/>
    </xf>
    <xf numFmtId="0" fontId="39" fillId="0" borderId="248" xfId="54" applyFont="1" applyBorder="1" applyAlignment="1">
      <alignment horizontal="center" vertical="center"/>
    </xf>
    <xf numFmtId="0" fontId="41" fillId="59" borderId="157" xfId="54" applyFont="1" applyFill="1" applyBorder="1" applyAlignment="1">
      <alignment horizontal="center" vertical="center"/>
    </xf>
    <xf numFmtId="0" fontId="45" fillId="59" borderId="158" xfId="54" applyFont="1" applyFill="1" applyBorder="1" applyAlignment="1">
      <alignment horizontal="left" vertical="center" wrapText="1"/>
    </xf>
    <xf numFmtId="0" fontId="39" fillId="59" borderId="159" xfId="54" applyFont="1" applyFill="1" applyBorder="1" applyAlignment="1">
      <alignment horizontal="center" vertical="center"/>
    </xf>
    <xf numFmtId="0" fontId="39" fillId="59" borderId="249" xfId="54" applyFont="1" applyFill="1" applyBorder="1" applyAlignment="1">
      <alignment horizontal="center" vertical="center"/>
    </xf>
    <xf numFmtId="0" fontId="39" fillId="59" borderId="158" xfId="54" applyFont="1" applyFill="1" applyBorder="1" applyAlignment="1">
      <alignment horizontal="center" vertical="center"/>
    </xf>
    <xf numFmtId="0" fontId="39" fillId="59" borderId="250" xfId="54" applyFont="1" applyFill="1" applyBorder="1" applyAlignment="1">
      <alignment horizontal="center" vertical="center"/>
    </xf>
    <xf numFmtId="0" fontId="41" fillId="0" borderId="157" xfId="54" applyFont="1" applyBorder="1" applyAlignment="1">
      <alignment horizontal="center" vertical="center"/>
    </xf>
    <xf numFmtId="0" fontId="45" fillId="0" borderId="158" xfId="54" applyFont="1" applyBorder="1" applyAlignment="1">
      <alignment horizontal="left" vertical="center" wrapText="1"/>
    </xf>
    <xf numFmtId="0" fontId="39" fillId="0" borderId="159" xfId="54" applyFont="1" applyBorder="1" applyAlignment="1">
      <alignment horizontal="center" vertical="center"/>
    </xf>
    <xf numFmtId="0" fontId="39" fillId="0" borderId="249" xfId="54" applyFont="1" applyBorder="1" applyAlignment="1">
      <alignment horizontal="center" vertical="center"/>
    </xf>
    <xf numFmtId="0" fontId="39" fillId="0" borderId="158" xfId="54" applyFont="1" applyBorder="1" applyAlignment="1">
      <alignment horizontal="center" vertical="center"/>
    </xf>
    <xf numFmtId="0" fontId="39" fillId="0" borderId="250" xfId="54" applyFont="1" applyBorder="1" applyAlignment="1">
      <alignment horizontal="center" vertical="center"/>
    </xf>
    <xf numFmtId="0" fontId="41" fillId="59" borderId="160" xfId="54" applyFont="1" applyFill="1" applyBorder="1" applyAlignment="1">
      <alignment horizontal="center" vertical="center"/>
    </xf>
    <xf numFmtId="0" fontId="45" fillId="59" borderId="161" xfId="54" applyFont="1" applyFill="1" applyBorder="1" applyAlignment="1">
      <alignment horizontal="left" vertical="center" wrapText="1"/>
    </xf>
    <xf numFmtId="0" fontId="39" fillId="59" borderId="162" xfId="54" applyFont="1" applyFill="1" applyBorder="1" applyAlignment="1">
      <alignment horizontal="center" vertical="center"/>
    </xf>
    <xf numFmtId="0" fontId="39" fillId="59" borderId="251" xfId="54" applyFont="1" applyFill="1" applyBorder="1" applyAlignment="1">
      <alignment horizontal="center" vertical="center"/>
    </xf>
    <xf numFmtId="0" fontId="39" fillId="59" borderId="161" xfId="54" applyFont="1" applyFill="1" applyBorder="1" applyAlignment="1">
      <alignment horizontal="center" vertical="center"/>
    </xf>
    <xf numFmtId="0" fontId="39" fillId="59" borderId="252" xfId="54" applyFont="1" applyFill="1" applyBorder="1" applyAlignment="1">
      <alignment horizontal="center" vertical="center"/>
    </xf>
    <xf numFmtId="0" fontId="39" fillId="60" borderId="168" xfId="54" applyFont="1" applyFill="1" applyBorder="1" applyAlignment="1">
      <alignment horizontal="center" vertical="center"/>
    </xf>
    <xf numFmtId="0" fontId="39" fillId="60" borderId="256" xfId="54" applyFont="1" applyFill="1" applyBorder="1" applyAlignment="1">
      <alignment horizontal="center" vertical="center"/>
    </xf>
    <xf numFmtId="0" fontId="39" fillId="60" borderId="257" xfId="54" applyFont="1" applyFill="1" applyBorder="1" applyAlignment="1">
      <alignment horizontal="center" vertical="center"/>
    </xf>
    <xf numFmtId="0" fontId="39" fillId="60" borderId="258" xfId="54" applyFont="1" applyFill="1" applyBorder="1" applyAlignment="1">
      <alignment horizontal="center" vertical="center"/>
    </xf>
    <xf numFmtId="0" fontId="39" fillId="60" borderId="259" xfId="54" applyFont="1" applyFill="1" applyBorder="1" applyAlignment="1">
      <alignment horizontal="center" vertical="center"/>
    </xf>
    <xf numFmtId="0" fontId="41" fillId="0" borderId="169" xfId="54" applyFont="1" applyBorder="1" applyAlignment="1">
      <alignment horizontal="center" vertical="center"/>
    </xf>
    <xf numFmtId="0" fontId="45" fillId="0" borderId="170" xfId="54" applyFont="1" applyBorder="1" applyAlignment="1">
      <alignment horizontal="left" vertical="center" wrapText="1"/>
    </xf>
    <xf numFmtId="0" fontId="39" fillId="0" borderId="171" xfId="54" applyFont="1" applyBorder="1" applyAlignment="1">
      <alignment horizontal="center" vertical="center"/>
    </xf>
    <xf numFmtId="0" fontId="39" fillId="0" borderId="260" xfId="54" applyFont="1" applyBorder="1" applyAlignment="1">
      <alignment horizontal="center" vertical="center"/>
    </xf>
    <xf numFmtId="0" fontId="39" fillId="0" borderId="170" xfId="54" applyFont="1" applyBorder="1" applyAlignment="1">
      <alignment horizontal="center" vertical="center"/>
    </xf>
    <xf numFmtId="0" fontId="39" fillId="0" borderId="261" xfId="54" applyFont="1" applyBorder="1" applyAlignment="1">
      <alignment horizontal="center" vertical="center"/>
    </xf>
    <xf numFmtId="0" fontId="41" fillId="61" borderId="172" xfId="54" applyFont="1" applyFill="1" applyBorder="1" applyAlignment="1">
      <alignment horizontal="center" vertical="center"/>
    </xf>
    <xf numFmtId="0" fontId="45" fillId="61" borderId="173" xfId="54" applyFont="1" applyFill="1" applyBorder="1" applyAlignment="1">
      <alignment horizontal="left" vertical="center" wrapText="1"/>
    </xf>
    <xf numFmtId="0" fontId="39" fillId="61" borderId="174" xfId="54" applyFont="1" applyFill="1" applyBorder="1" applyAlignment="1">
      <alignment horizontal="center" vertical="center"/>
    </xf>
    <xf numFmtId="0" fontId="39" fillId="61" borderId="262" xfId="54" applyFont="1" applyFill="1" applyBorder="1" applyAlignment="1">
      <alignment horizontal="center" vertical="center"/>
    </xf>
    <xf numFmtId="0" fontId="39" fillId="61" borderId="173" xfId="54" applyFont="1" applyFill="1" applyBorder="1" applyAlignment="1">
      <alignment horizontal="center" vertical="center"/>
    </xf>
    <xf numFmtId="0" fontId="39" fillId="61" borderId="263" xfId="54" applyFont="1" applyFill="1" applyBorder="1" applyAlignment="1">
      <alignment horizontal="center" vertical="center"/>
    </xf>
    <xf numFmtId="0" fontId="41" fillId="0" borderId="172" xfId="54" applyFont="1" applyBorder="1" applyAlignment="1">
      <alignment horizontal="center" vertical="center"/>
    </xf>
    <xf numFmtId="0" fontId="45" fillId="0" borderId="173" xfId="54" applyFont="1" applyBorder="1" applyAlignment="1">
      <alignment horizontal="left" vertical="center" wrapText="1"/>
    </xf>
    <xf numFmtId="0" fontId="39" fillId="0" borderId="174" xfId="54" applyFont="1" applyBorder="1" applyAlignment="1">
      <alignment horizontal="center" vertical="center"/>
    </xf>
    <xf numFmtId="0" fontId="39" fillId="0" borderId="262" xfId="54" applyFont="1" applyBorder="1" applyAlignment="1">
      <alignment horizontal="center" vertical="center"/>
    </xf>
    <xf numFmtId="0" fontId="39" fillId="0" borderId="173" xfId="54" applyFont="1" applyBorder="1" applyAlignment="1">
      <alignment horizontal="center" vertical="center"/>
    </xf>
    <xf numFmtId="0" fontId="39" fillId="0" borderId="263" xfId="54" applyFont="1" applyBorder="1" applyAlignment="1">
      <alignment horizontal="center" vertical="center"/>
    </xf>
    <xf numFmtId="0" fontId="41" fillId="0" borderId="175" xfId="54" applyFont="1" applyBorder="1" applyAlignment="1">
      <alignment horizontal="center" vertical="center"/>
    </xf>
    <xf numFmtId="0" fontId="45" fillId="0" borderId="176" xfId="54" applyFont="1" applyBorder="1" applyAlignment="1">
      <alignment horizontal="left" vertical="center" wrapText="1"/>
    </xf>
    <xf numFmtId="0" fontId="39" fillId="0" borderId="177" xfId="54" applyFont="1" applyBorder="1" applyAlignment="1">
      <alignment horizontal="center" vertical="center"/>
    </xf>
    <xf numFmtId="0" fontId="39" fillId="0" borderId="264" xfId="54" applyFont="1" applyBorder="1" applyAlignment="1">
      <alignment horizontal="center" vertical="center"/>
    </xf>
    <xf numFmtId="0" fontId="39" fillId="0" borderId="176" xfId="54" applyFont="1" applyBorder="1" applyAlignment="1">
      <alignment horizontal="center" vertical="center"/>
    </xf>
    <xf numFmtId="0" fontId="39" fillId="0" borderId="265" xfId="54" applyFont="1" applyBorder="1" applyAlignment="1">
      <alignment horizontal="center" vertical="center"/>
    </xf>
    <xf numFmtId="0" fontId="0" fillId="0" borderId="4" xfId="0" applyAlignment="1">
      <alignment horizontal="left" wrapText="1"/>
    </xf>
    <xf numFmtId="0" fontId="58" fillId="74" borderId="266" xfId="0" applyFont="1" applyFill="1" applyBorder="1" applyAlignment="1">
      <alignment horizontal="left" vertical="center" wrapText="1"/>
    </xf>
    <xf numFmtId="0" fontId="59" fillId="73" borderId="266" xfId="0" applyFont="1" applyFill="1" applyBorder="1" applyAlignment="1">
      <alignment horizontal="left" vertical="center" wrapText="1"/>
    </xf>
    <xf numFmtId="0" fontId="58" fillId="75" borderId="266" xfId="0" applyFont="1" applyFill="1" applyBorder="1" applyAlignment="1">
      <alignment horizontal="left" vertical="center" wrapText="1"/>
    </xf>
    <xf numFmtId="0" fontId="0" fillId="37" borderId="19" xfId="0" applyFill="1" applyBorder="1" applyAlignment="1">
      <alignment horizontal="left" wrapText="1"/>
    </xf>
    <xf numFmtId="0" fontId="39" fillId="60" borderId="165" xfId="54" applyFont="1" applyFill="1" applyBorder="1" applyAlignment="1">
      <alignment horizontal="center" vertical="center"/>
    </xf>
    <xf numFmtId="0" fontId="39" fillId="60" borderId="253" xfId="54" applyFont="1" applyFill="1" applyBorder="1" applyAlignment="1">
      <alignment horizontal="center" vertical="center"/>
    </xf>
    <xf numFmtId="0" fontId="39" fillId="60" borderId="254" xfId="54" applyFont="1" applyFill="1" applyBorder="1" applyAlignment="1">
      <alignment horizontal="center" vertical="center"/>
    </xf>
    <xf numFmtId="0" fontId="39" fillId="60" borderId="255" xfId="54" applyFont="1" applyFill="1" applyBorder="1" applyAlignment="1">
      <alignment horizontal="center" vertical="center"/>
    </xf>
    <xf numFmtId="0" fontId="39" fillId="60" borderId="166" xfId="54" applyFont="1" applyFill="1" applyBorder="1" applyAlignment="1">
      <alignment horizontal="left" vertical="center"/>
    </xf>
    <xf numFmtId="0" fontId="39" fillId="60" borderId="167" xfId="54" applyFont="1" applyFill="1" applyBorder="1" applyAlignment="1">
      <alignment horizontal="left" vertical="center"/>
    </xf>
    <xf numFmtId="0" fontId="50" fillId="59" borderId="150" xfId="54" applyFont="1" applyFill="1" applyBorder="1" applyAlignment="1">
      <alignment horizontal="center" vertical="center"/>
    </xf>
    <xf numFmtId="0" fontId="50" fillId="59" borderId="242" xfId="54" applyFont="1" applyFill="1" applyBorder="1" applyAlignment="1">
      <alignment horizontal="center" vertical="center"/>
    </xf>
    <xf numFmtId="0" fontId="50" fillId="59" borderId="243" xfId="54" applyFont="1" applyFill="1" applyBorder="1" applyAlignment="1">
      <alignment horizontal="center" vertical="center"/>
    </xf>
    <xf numFmtId="0" fontId="50" fillId="59" borderId="244" xfId="54" applyFont="1" applyFill="1" applyBorder="1" applyAlignment="1">
      <alignment horizontal="center" vertical="center"/>
    </xf>
    <xf numFmtId="0" fontId="39" fillId="59" borderId="151" xfId="54" applyFont="1" applyFill="1" applyBorder="1" applyAlignment="1">
      <alignment horizontal="left" vertical="center"/>
    </xf>
    <xf numFmtId="0" fontId="39" fillId="59" borderId="152" xfId="54" applyFont="1" applyFill="1" applyBorder="1" applyAlignment="1">
      <alignment horizontal="left" vertical="center"/>
    </xf>
    <xf numFmtId="0" fontId="39" fillId="60" borderId="163" xfId="54" applyFont="1" applyFill="1" applyBorder="1" applyAlignment="1">
      <alignment horizontal="center" vertical="center"/>
    </xf>
    <xf numFmtId="0" fontId="39" fillId="60" borderId="164" xfId="54" applyFont="1" applyFill="1" applyBorder="1" applyAlignment="1">
      <alignment horizontal="center" vertical="center"/>
    </xf>
    <xf numFmtId="0" fontId="46" fillId="5" borderId="100" xfId="54" applyFont="1" applyFill="1" applyBorder="1" applyAlignment="1">
      <alignment horizontal="center" vertical="center"/>
    </xf>
    <xf numFmtId="0" fontId="46" fillId="5" borderId="233" xfId="54" applyFont="1" applyFill="1" applyBorder="1" applyAlignment="1">
      <alignment horizontal="center" vertical="center"/>
    </xf>
    <xf numFmtId="0" fontId="46" fillId="5" borderId="234" xfId="54" applyFont="1" applyFill="1" applyBorder="1" applyAlignment="1">
      <alignment horizontal="center" vertical="center"/>
    </xf>
    <xf numFmtId="0" fontId="39" fillId="59" borderId="148" xfId="54" applyFont="1" applyFill="1" applyBorder="1" applyAlignment="1">
      <alignment horizontal="center" vertical="center"/>
    </xf>
    <xf numFmtId="0" fontId="39" fillId="59" borderId="149" xfId="54" applyFont="1" applyFill="1" applyBorder="1" applyAlignment="1">
      <alignment horizontal="center" vertical="center"/>
    </xf>
    <xf numFmtId="0" fontId="39" fillId="5" borderId="101" xfId="54" applyFont="1" applyFill="1" applyBorder="1" applyAlignment="1">
      <alignment horizontal="left" vertical="center"/>
    </xf>
    <xf numFmtId="0" fontId="39" fillId="5" borderId="102" xfId="54" applyFont="1" applyFill="1" applyBorder="1" applyAlignment="1">
      <alignment horizontal="left" vertical="center"/>
    </xf>
    <xf numFmtId="0" fontId="39" fillId="5" borderId="98" xfId="54" applyFont="1" applyFill="1" applyBorder="1" applyAlignment="1">
      <alignment horizontal="center" vertical="center"/>
    </xf>
    <xf numFmtId="0" fontId="39" fillId="5" borderId="99" xfId="54" applyFont="1" applyFill="1" applyBorder="1" applyAlignment="1">
      <alignment horizontal="center" vertical="center"/>
    </xf>
    <xf numFmtId="0" fontId="44" fillId="50" borderId="85" xfId="54" applyFont="1" applyFill="1" applyBorder="1" applyAlignment="1">
      <alignment horizontal="center" vertical="center"/>
    </xf>
    <xf numFmtId="0" fontId="44" fillId="50" borderId="223" xfId="54" applyFont="1" applyFill="1" applyBorder="1" applyAlignment="1">
      <alignment horizontal="center" vertical="center"/>
    </xf>
    <xf numFmtId="0" fontId="44" fillId="50" borderId="224" xfId="54" applyFont="1" applyFill="1" applyBorder="1" applyAlignment="1">
      <alignment horizontal="center" vertical="center"/>
    </xf>
    <xf numFmtId="0" fontId="44" fillId="50" borderId="225" xfId="54" applyFont="1" applyFill="1" applyBorder="1" applyAlignment="1">
      <alignment horizontal="center" vertical="center"/>
    </xf>
    <xf numFmtId="0" fontId="39" fillId="50" borderId="271" xfId="54" applyFont="1" applyFill="1" applyBorder="1" applyAlignment="1">
      <alignment horizontal="left" vertical="center"/>
    </xf>
    <xf numFmtId="0" fontId="39" fillId="50" borderId="272" xfId="54" applyFont="1" applyFill="1" applyBorder="1" applyAlignment="1">
      <alignment horizontal="left" vertical="center"/>
    </xf>
    <xf numFmtId="0" fontId="39" fillId="50" borderId="270" xfId="54" applyFont="1" applyFill="1" applyBorder="1" applyAlignment="1">
      <alignment horizontal="center" vertical="center"/>
    </xf>
    <xf numFmtId="0" fontId="39" fillId="50" borderId="224" xfId="54" applyFont="1" applyFill="1" applyBorder="1" applyAlignment="1">
      <alignment horizontal="center" vertical="center"/>
    </xf>
    <xf numFmtId="0" fontId="2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44" borderId="20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22" fillId="45" borderId="25" xfId="0" applyFont="1" applyFill="1" applyBorder="1" applyAlignment="1">
      <alignment horizontal="center" vertical="center"/>
    </xf>
    <xf numFmtId="0" fontId="22" fillId="45" borderId="26" xfId="0" applyFont="1" applyFill="1" applyBorder="1" applyAlignment="1">
      <alignment horizontal="center" vertical="center"/>
    </xf>
    <xf numFmtId="0" fontId="22" fillId="45" borderId="27" xfId="0" applyFont="1" applyFill="1" applyBorder="1" applyAlignment="1">
      <alignment horizontal="center" vertical="center"/>
    </xf>
    <xf numFmtId="0" fontId="22" fillId="45" borderId="28" xfId="0" applyFont="1" applyFill="1" applyBorder="1" applyAlignment="1">
      <alignment horizontal="center" vertical="center"/>
    </xf>
    <xf numFmtId="0" fontId="22" fillId="45" borderId="0" xfId="0" applyFont="1" applyFill="1" applyBorder="1" applyAlignment="1">
      <alignment horizontal="center" vertical="center"/>
    </xf>
    <xf numFmtId="0" fontId="22" fillId="45" borderId="29" xfId="0" applyFont="1" applyFill="1" applyBorder="1" applyAlignment="1">
      <alignment horizontal="center" vertical="center"/>
    </xf>
    <xf numFmtId="0" fontId="22" fillId="45" borderId="30" xfId="0" applyFont="1" applyFill="1" applyBorder="1" applyAlignment="1">
      <alignment horizontal="center" vertical="center"/>
    </xf>
    <xf numFmtId="0" fontId="22" fillId="45" borderId="31" xfId="0" applyFont="1" applyFill="1" applyBorder="1" applyAlignment="1">
      <alignment horizontal="center" vertical="center"/>
    </xf>
    <xf numFmtId="0" fontId="22" fillId="45" borderId="32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30" fillId="0" borderId="4" xfId="0" applyFont="1" applyAlignment="1">
      <alignment horizontal="center" vertical="center" wrapText="1"/>
    </xf>
    <xf numFmtId="0" fontId="23" fillId="0" borderId="219" xfId="0" applyFont="1" applyBorder="1" applyAlignment="1">
      <alignment horizontal="center" vertical="center"/>
    </xf>
    <xf numFmtId="0" fontId="39" fillId="0" borderId="9" xfId="0" applyFont="1" applyBorder="1" applyAlignment="1">
      <alignment horizontal="left" vertical="center"/>
    </xf>
    <xf numFmtId="0" fontId="0" fillId="0" borderId="2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9" fillId="0" borderId="18" xfId="0" applyFont="1" applyBorder="1" applyAlignment="1">
      <alignment horizontal="center" vertical="center"/>
    </xf>
    <xf numFmtId="0" fontId="0" fillId="0" borderId="213" xfId="0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39" fillId="59" borderId="151" xfId="0" applyFont="1" applyFill="1" applyBorder="1" applyAlignment="1">
      <alignment horizontal="left" vertical="center"/>
    </xf>
    <xf numFmtId="0" fontId="39" fillId="59" borderId="152" xfId="0" applyFont="1" applyFill="1" applyBorder="1" applyAlignment="1">
      <alignment horizontal="left" vertical="center"/>
    </xf>
    <xf numFmtId="0" fontId="39" fillId="60" borderId="163" xfId="0" applyFont="1" applyFill="1" applyBorder="1" applyAlignment="1">
      <alignment horizontal="center" vertical="center"/>
    </xf>
    <xf numFmtId="0" fontId="39" fillId="60" borderId="164" xfId="0" applyFont="1" applyFill="1" applyBorder="1" applyAlignment="1">
      <alignment horizontal="center" vertical="center"/>
    </xf>
    <xf numFmtId="0" fontId="39" fillId="60" borderId="166" xfId="0" applyFont="1" applyFill="1" applyBorder="1" applyAlignment="1">
      <alignment horizontal="left" vertical="center"/>
    </xf>
    <xf numFmtId="0" fontId="39" fillId="60" borderId="167" xfId="0" applyFont="1" applyFill="1" applyBorder="1" applyAlignment="1">
      <alignment horizontal="left" vertical="center"/>
    </xf>
    <xf numFmtId="0" fontId="39" fillId="55" borderId="116" xfId="0" applyFont="1" applyFill="1" applyBorder="1" applyAlignment="1">
      <alignment horizontal="left" vertical="center"/>
    </xf>
    <xf numFmtId="0" fontId="39" fillId="55" borderId="117" xfId="0" applyFont="1" applyFill="1" applyBorder="1" applyAlignment="1">
      <alignment horizontal="left" vertical="center"/>
    </xf>
    <xf numFmtId="0" fontId="39" fillId="47" borderId="128" xfId="0" applyFont="1" applyFill="1" applyBorder="1" applyAlignment="1">
      <alignment horizontal="center" vertical="center"/>
    </xf>
    <xf numFmtId="0" fontId="39" fillId="47" borderId="129" xfId="0" applyFont="1" applyFill="1" applyBorder="1" applyAlignment="1">
      <alignment horizontal="center" vertical="center"/>
    </xf>
    <xf numFmtId="0" fontId="39" fillId="47" borderId="131" xfId="0" applyFont="1" applyFill="1" applyBorder="1" applyAlignment="1">
      <alignment horizontal="left" vertical="center"/>
    </xf>
    <xf numFmtId="0" fontId="39" fillId="47" borderId="132" xfId="0" applyFont="1" applyFill="1" applyBorder="1" applyAlignment="1">
      <alignment horizontal="left" vertical="center"/>
    </xf>
    <xf numFmtId="0" fontId="39" fillId="57" borderId="141" xfId="0" applyFont="1" applyFill="1" applyBorder="1" applyAlignment="1">
      <alignment horizontal="center" vertical="center"/>
    </xf>
    <xf numFmtId="0" fontId="39" fillId="57" borderId="142" xfId="0" applyFont="1" applyFill="1" applyBorder="1" applyAlignment="1">
      <alignment horizontal="center" vertical="center"/>
    </xf>
    <xf numFmtId="0" fontId="39" fillId="57" borderId="62" xfId="0" applyFont="1" applyFill="1" applyBorder="1" applyAlignment="1">
      <alignment horizontal="left" vertical="center"/>
    </xf>
    <xf numFmtId="0" fontId="39" fillId="57" borderId="63" xfId="0" applyFont="1" applyFill="1" applyBorder="1" applyAlignment="1">
      <alignment horizontal="left" vertical="center"/>
    </xf>
    <xf numFmtId="0" fontId="39" fillId="59" borderId="148" xfId="0" applyFont="1" applyFill="1" applyBorder="1" applyAlignment="1">
      <alignment horizontal="center" vertical="center"/>
    </xf>
    <xf numFmtId="0" fontId="39" fillId="59" borderId="149" xfId="0" applyFont="1" applyFill="1" applyBorder="1" applyAlignment="1">
      <alignment horizontal="center" vertical="center"/>
    </xf>
    <xf numFmtId="0" fontId="39" fillId="55" borderId="113" xfId="0" applyFont="1" applyFill="1" applyBorder="1" applyAlignment="1">
      <alignment horizontal="center" vertical="center"/>
    </xf>
    <xf numFmtId="0" fontId="39" fillId="55" borderId="114" xfId="0" applyFont="1" applyFill="1" applyBorder="1" applyAlignment="1">
      <alignment horizontal="center" vertical="center"/>
    </xf>
    <xf numFmtId="0" fontId="32" fillId="0" borderId="42" xfId="13" applyFont="1" applyFill="1" applyBorder="1" applyAlignment="1">
      <alignment horizontal="center" vertical="center"/>
    </xf>
    <xf numFmtId="0" fontId="33" fillId="0" borderId="43" xfId="13" applyFont="1" applyFill="1" applyBorder="1" applyAlignment="1">
      <alignment horizontal="center" vertical="center"/>
    </xf>
    <xf numFmtId="0" fontId="33" fillId="0" borderId="44" xfId="13" applyFont="1" applyFill="1" applyBorder="1" applyAlignment="1">
      <alignment horizontal="center" vertical="center"/>
    </xf>
    <xf numFmtId="0" fontId="33" fillId="53" borderId="45" xfId="13" applyFont="1" applyFill="1" applyBorder="1" applyAlignment="1">
      <alignment horizontal="left" vertical="center"/>
    </xf>
    <xf numFmtId="0" fontId="33" fillId="53" borderId="46" xfId="13" applyFont="1" applyFill="1" applyBorder="1" applyAlignment="1">
      <alignment horizontal="left" vertical="center"/>
    </xf>
    <xf numFmtId="0" fontId="35" fillId="53" borderId="48" xfId="13" applyFont="1" applyFill="1" applyBorder="1" applyAlignment="1">
      <alignment horizontal="left" vertical="center"/>
    </xf>
    <xf numFmtId="0" fontId="35" fillId="53" borderId="49" xfId="13" applyFont="1" applyFill="1" applyBorder="1" applyAlignment="1">
      <alignment horizontal="left" vertical="center"/>
    </xf>
    <xf numFmtId="0" fontId="39" fillId="46" borderId="55" xfId="0" applyFont="1" applyFill="1" applyBorder="1" applyAlignment="1">
      <alignment horizontal="center" vertical="center"/>
    </xf>
    <xf numFmtId="0" fontId="39" fillId="46" borderId="56" xfId="0" applyFont="1" applyFill="1" applyBorder="1" applyAlignment="1">
      <alignment horizontal="center" vertical="center"/>
    </xf>
    <xf numFmtId="0" fontId="39" fillId="46" borderId="58" xfId="0" applyFont="1" applyFill="1" applyBorder="1" applyAlignment="1">
      <alignment horizontal="left" vertical="center"/>
    </xf>
    <xf numFmtId="0" fontId="39" fillId="46" borderId="59" xfId="0" applyFont="1" applyFill="1" applyBorder="1" applyAlignment="1">
      <alignment horizontal="left" vertical="center"/>
    </xf>
    <xf numFmtId="0" fontId="39" fillId="54" borderId="68" xfId="0" applyFont="1" applyFill="1" applyBorder="1" applyAlignment="1">
      <alignment horizontal="center" vertical="center"/>
    </xf>
    <xf numFmtId="0" fontId="39" fillId="54" borderId="69" xfId="0" applyFont="1" applyFill="1" applyBorder="1" applyAlignment="1">
      <alignment horizontal="center" vertical="center"/>
    </xf>
    <xf numFmtId="0" fontId="39" fillId="54" borderId="71" xfId="0" applyFont="1" applyFill="1" applyBorder="1" applyAlignment="1">
      <alignment horizontal="left" vertical="center"/>
    </xf>
    <xf numFmtId="0" fontId="39" fillId="54" borderId="72" xfId="0" applyFont="1" applyFill="1" applyBorder="1" applyAlignment="1">
      <alignment horizontal="left" vertical="center"/>
    </xf>
    <xf numFmtId="0" fontId="39" fillId="50" borderId="83" xfId="0" applyFont="1" applyFill="1" applyBorder="1" applyAlignment="1">
      <alignment horizontal="center" vertical="center"/>
    </xf>
    <xf numFmtId="0" fontId="39" fillId="50" borderId="84" xfId="0" applyFont="1" applyFill="1" applyBorder="1" applyAlignment="1">
      <alignment horizontal="center" vertical="center"/>
    </xf>
    <xf numFmtId="0" fontId="39" fillId="50" borderId="86" xfId="0" applyFont="1" applyFill="1" applyBorder="1" applyAlignment="1">
      <alignment horizontal="left" vertical="center"/>
    </xf>
    <xf numFmtId="0" fontId="39" fillId="50" borderId="87" xfId="0" applyFont="1" applyFill="1" applyBorder="1" applyAlignment="1">
      <alignment horizontal="left" vertical="center"/>
    </xf>
    <xf numFmtId="0" fontId="39" fillId="5" borderId="98" xfId="0" applyFont="1" applyFill="1" applyBorder="1" applyAlignment="1">
      <alignment horizontal="center" vertical="center"/>
    </xf>
    <xf numFmtId="0" fontId="39" fillId="5" borderId="99" xfId="0" applyFont="1" applyFill="1" applyBorder="1" applyAlignment="1">
      <alignment horizontal="center" vertical="center"/>
    </xf>
    <xf numFmtId="0" fontId="39" fillId="5" borderId="101" xfId="0" applyFont="1" applyFill="1" applyBorder="1" applyAlignment="1">
      <alignment horizontal="left" vertical="center"/>
    </xf>
    <xf numFmtId="0" fontId="39" fillId="5" borderId="102" xfId="0" applyFont="1" applyFill="1" applyBorder="1" applyAlignment="1">
      <alignment horizontal="left" vertical="center"/>
    </xf>
    <xf numFmtId="0" fontId="39" fillId="54" borderId="195" xfId="0" applyFont="1" applyFill="1" applyBorder="1" applyAlignment="1">
      <alignment horizontal="left" vertical="center"/>
    </xf>
    <xf numFmtId="0" fontId="39" fillId="50" borderId="201" xfId="0" applyFont="1" applyFill="1" applyBorder="1" applyAlignment="1">
      <alignment horizontal="center" vertical="center"/>
    </xf>
    <xf numFmtId="0" fontId="39" fillId="50" borderId="202" xfId="0" applyFont="1" applyFill="1" applyBorder="1" applyAlignment="1">
      <alignment horizontal="center" vertical="center"/>
    </xf>
    <xf numFmtId="0" fontId="39" fillId="50" borderId="204" xfId="0" applyFont="1" applyFill="1" applyBorder="1" applyAlignment="1">
      <alignment horizontal="left" vertical="center"/>
    </xf>
    <xf numFmtId="0" fontId="39" fillId="50" borderId="205" xfId="0" applyFont="1" applyFill="1" applyBorder="1" applyAlignment="1">
      <alignment horizontal="left" vertical="center"/>
    </xf>
    <xf numFmtId="0" fontId="39" fillId="54" borderId="192" xfId="0" applyFont="1" applyFill="1" applyBorder="1" applyAlignment="1">
      <alignment horizontal="center" vertical="center"/>
    </xf>
    <xf numFmtId="0" fontId="39" fillId="54" borderId="193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33" fillId="53" borderId="178" xfId="13" applyFont="1" applyFill="1" applyBorder="1" applyAlignment="1">
      <alignment horizontal="center" vertical="center"/>
    </xf>
    <xf numFmtId="0" fontId="33" fillId="53" borderId="179" xfId="13" applyFont="1" applyFill="1" applyBorder="1" applyAlignment="1">
      <alignment horizontal="center" vertical="center"/>
    </xf>
    <xf numFmtId="0" fontId="35" fillId="53" borderId="181" xfId="13" applyFont="1" applyFill="1" applyBorder="1" applyAlignment="1">
      <alignment horizontal="left" vertical="center"/>
    </xf>
    <xf numFmtId="0" fontId="39" fillId="46" borderId="183" xfId="0" applyFont="1" applyFill="1" applyBorder="1" applyAlignment="1">
      <alignment horizontal="center" vertical="center"/>
    </xf>
    <xf numFmtId="0" fontId="39" fillId="46" borderId="184" xfId="0" applyFont="1" applyFill="1" applyBorder="1" applyAlignment="1">
      <alignment horizontal="center" vertical="center"/>
    </xf>
    <xf numFmtId="0" fontId="39" fillId="46" borderId="186" xfId="0" applyFont="1" applyFill="1" applyBorder="1" applyAlignment="1">
      <alignment horizontal="left" vertical="center"/>
    </xf>
    <xf numFmtId="0" fontId="0" fillId="42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70" borderId="17" xfId="0" applyFill="1" applyBorder="1" applyAlignment="1">
      <alignment horizontal="center" vertical="center" wrapText="1"/>
    </xf>
    <xf numFmtId="0" fontId="0" fillId="71" borderId="17" xfId="0" applyFill="1" applyBorder="1" applyAlignment="1">
      <alignment horizontal="center" vertical="center" wrapText="1"/>
    </xf>
    <xf numFmtId="0" fontId="0" fillId="72" borderId="17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3" borderId="17" xfId="0" applyFill="1" applyBorder="1" applyAlignment="1">
      <alignment horizontal="center" vertical="center" wrapText="1"/>
    </xf>
    <xf numFmtId="0" fontId="5" fillId="0" borderId="7" xfId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1" fillId="37" borderId="17" xfId="0" applyFont="1" applyFill="1" applyBorder="1" applyAlignment="1">
      <alignment horizontal="center" vertical="center" wrapText="1"/>
    </xf>
    <xf numFmtId="0" fontId="61" fillId="43" borderId="17" xfId="0" applyFont="1" applyFill="1" applyBorder="1" applyAlignment="1">
      <alignment horizontal="center" vertical="center" wrapText="1"/>
    </xf>
    <xf numFmtId="0" fontId="62" fillId="37" borderId="17" xfId="0" applyFont="1" applyFill="1" applyBorder="1" applyAlignment="1">
      <alignment horizontal="center" vertical="center" wrapText="1"/>
    </xf>
    <xf numFmtId="0" fontId="62" fillId="72" borderId="17" xfId="0" applyFont="1" applyFill="1" applyBorder="1" applyAlignment="1">
      <alignment horizontal="center" vertical="center" wrapText="1"/>
    </xf>
    <xf numFmtId="0" fontId="0" fillId="41" borderId="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1" fillId="71" borderId="17" xfId="0" applyFont="1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59" fillId="73" borderId="267" xfId="0" applyFont="1" applyFill="1" applyBorder="1" applyAlignment="1">
      <alignment horizontal="left" vertical="center" wrapText="1"/>
    </xf>
    <xf numFmtId="0" fontId="59" fillId="73" borderId="268" xfId="0" applyFont="1" applyFill="1" applyBorder="1" applyAlignment="1">
      <alignment horizontal="left" vertical="center" wrapText="1"/>
    </xf>
    <xf numFmtId="0" fontId="59" fillId="73" borderId="269" xfId="0" applyFont="1" applyFill="1" applyBorder="1" applyAlignment="1">
      <alignment horizontal="left" vertical="center" wrapText="1"/>
    </xf>
    <xf numFmtId="0" fontId="58" fillId="74" borderId="267" xfId="0" applyFont="1" applyFill="1" applyBorder="1" applyAlignment="1">
      <alignment horizontal="left" vertical="center" wrapText="1"/>
    </xf>
    <xf numFmtId="0" fontId="58" fillId="74" borderId="268" xfId="0" applyFont="1" applyFill="1" applyBorder="1" applyAlignment="1">
      <alignment horizontal="left" vertical="center" wrapText="1"/>
    </xf>
    <xf numFmtId="0" fontId="60" fillId="73" borderId="267" xfId="0" applyFont="1" applyFill="1" applyBorder="1" applyAlignment="1">
      <alignment horizontal="left" vertical="center" wrapText="1"/>
    </xf>
    <xf numFmtId="0" fontId="60" fillId="73" borderId="268" xfId="0" applyFont="1" applyFill="1" applyBorder="1" applyAlignment="1">
      <alignment horizontal="left" vertical="center" wrapText="1"/>
    </xf>
    <xf numFmtId="0" fontId="59" fillId="75" borderId="267" xfId="0" applyFont="1" applyFill="1" applyBorder="1" applyAlignment="1">
      <alignment horizontal="left" vertical="center" wrapText="1"/>
    </xf>
    <xf numFmtId="0" fontId="59" fillId="75" borderId="269" xfId="0" applyFont="1" applyFill="1" applyBorder="1" applyAlignment="1">
      <alignment horizontal="left" vertical="center" wrapText="1"/>
    </xf>
    <xf numFmtId="0" fontId="59" fillId="75" borderId="268" xfId="0" applyFont="1" applyFill="1" applyBorder="1" applyAlignment="1">
      <alignment horizontal="left" vertical="center" wrapText="1"/>
    </xf>
    <xf numFmtId="0" fontId="58" fillId="75" borderId="267" xfId="0" applyFont="1" applyFill="1" applyBorder="1" applyAlignment="1">
      <alignment horizontal="left" vertical="center" wrapText="1"/>
    </xf>
    <xf numFmtId="0" fontId="58" fillId="75" borderId="268" xfId="0" applyFont="1" applyFill="1" applyBorder="1" applyAlignment="1">
      <alignment horizontal="left" vertical="center" wrapText="1"/>
    </xf>
    <xf numFmtId="14" fontId="59" fillId="73" borderId="267" xfId="0" applyNumberFormat="1" applyFont="1" applyFill="1" applyBorder="1" applyAlignment="1">
      <alignment horizontal="left" vertical="center" wrapText="1"/>
    </xf>
    <xf numFmtId="14" fontId="59" fillId="73" borderId="268" xfId="0" applyNumberFormat="1" applyFont="1" applyFill="1" applyBorder="1" applyAlignment="1">
      <alignment horizontal="left" vertical="center" wrapText="1"/>
    </xf>
    <xf numFmtId="49" fontId="59" fillId="73" borderId="267" xfId="0" applyNumberFormat="1" applyFont="1" applyFill="1" applyBorder="1" applyAlignment="1">
      <alignment horizontal="left" vertical="center" wrapText="1"/>
    </xf>
    <xf numFmtId="49" fontId="59" fillId="73" borderId="268" xfId="0" applyNumberFormat="1" applyFont="1" applyFill="1" applyBorder="1" applyAlignment="1">
      <alignment horizontal="left" vertical="center" wrapText="1"/>
    </xf>
    <xf numFmtId="0" fontId="58" fillId="75" borderId="269" xfId="0" applyFont="1" applyFill="1" applyBorder="1" applyAlignment="1">
      <alignment horizontal="left" vertical="center" wrapText="1"/>
    </xf>
    <xf numFmtId="0" fontId="63" fillId="71" borderId="17" xfId="0" applyFont="1" applyFill="1" applyBorder="1" applyAlignment="1">
      <alignment horizontal="center" vertical="center" wrapText="1"/>
    </xf>
  </cellXfs>
  <cellStyles count="56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Binlik Ayracı [0] 2" xfId="52" xr:uid="{00000000-0005-0000-0000-00001A000000}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İyi 2" xfId="53" xr:uid="{60C28EF3-849C-4DDA-BC50-4BDC9BB7FAD4}"/>
    <cellStyle name="Köprü" xfId="49" builtinId="8"/>
    <cellStyle name="Köprü 2" xfId="55" xr:uid="{B580EAD3-725F-41EA-BBD0-DD305D67DEBD}"/>
    <cellStyle name="Kötü" xfId="14" builtinId="27" customBuiltin="1"/>
    <cellStyle name="Normal" xfId="0" builtinId="0" customBuiltin="1"/>
    <cellStyle name="Normal 2" xfId="50" xr:uid="{00000000-0005-0000-0000-000023000000}"/>
    <cellStyle name="Normal 3" xfId="54" xr:uid="{A78A6EAB-FD78-49F9-99BD-18AAD14E811D}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irgül 2" xfId="51" xr:uid="{00000000-0005-0000-0000-00002B000000}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 xr:uid="{00000000-0005-0000-0000-000033000000}"/>
    <cellStyle name="Zaman Aralığı (dakika)" xfId="6" xr:uid="{00000000-0005-0000-0000-000034000000}"/>
  </cellStyles>
  <dxfs count="0"/>
  <tableStyles count="0" defaultTableStyle="TableStyleMedium2" defaultPivotStyle="PivotStyleLight16"/>
  <colors>
    <mruColors>
      <color rgb="FF46F05E"/>
      <color rgb="FF00FFFF"/>
      <color rgb="FFFF99FF"/>
      <color rgb="FFEE9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TÜRKÇE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'TYT-DENEME'!$B$8:$AP$8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F-450B-8CED-68642E92AE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MATEMETİK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3-4619-83D6-0BCF194A24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KİMYA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95-46D1-8EF6-286F848F0D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FİZİK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7-4255-9D6A-BBC6C2A1CD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BİYOLOJİ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'AYT-DENEME'!$B$23:$D$23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C-4FEB-B941-BDB524824D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MATEMATİK</a:t>
            </a:r>
            <a:r>
              <a:rPr lang="tr-TR" baseline="0"/>
              <a:t> </a:t>
            </a:r>
            <a:r>
              <a:rPr lang="tr-TR"/>
              <a:t>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'TYT-DENEME'!$B$18:$AP$18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2-406A-B374-6BC0EB6A22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SOSYAL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'TYT-DENEME'!$B$13:$AP$13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3-4A5B-A1AB-09BCFE98A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FEN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'TYT-DENEME'!$B$23:$AP$23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A-40D5-A6FC-2921FC48E7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TÜRKÇE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'TYT-DENEME'!$B$8:$AP$8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88-4BAB-9EF6-110D6DD5DD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MATEMATİK</a:t>
            </a:r>
            <a:r>
              <a:rPr lang="tr-TR" baseline="0"/>
              <a:t> </a:t>
            </a:r>
            <a:r>
              <a:rPr lang="tr-TR"/>
              <a:t>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'TYT-DENEME'!$B$18:$AP$18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2-43F1-A8B8-9F4EBE415C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SOSYAL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'TYT-DENEME'!$B$13:$AP$13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8-4677-A558-7DAD35AE73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FEN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'TYT-DENEME'!$B$23:$AP$23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A-41D9-BF7F-A9A7D6BDC1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GENEL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'TYT-DENEME'!$B$25:$AP$25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87.25</c:v>
                </c:pt>
                <c:pt idx="9">
                  <c:v>75.75</c:v>
                </c:pt>
                <c:pt idx="10">
                  <c:v>97.5</c:v>
                </c:pt>
                <c:pt idx="11">
                  <c:v>79.25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3D-8A30-4A408C1269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9" name="Grafi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42</xdr:row>
      <xdr:rowOff>0</xdr:rowOff>
    </xdr:from>
    <xdr:to>
      <xdr:col>34</xdr:col>
      <xdr:colOff>763057</xdr:colOff>
      <xdr:row>52</xdr:row>
      <xdr:rowOff>233362</xdr:rowOff>
    </xdr:to>
    <xdr:graphicFrame macro="">
      <xdr:nvGraphicFramePr>
        <xdr:cNvPr id="10" name="Grafi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82400</xdr:colOff>
      <xdr:row>10</xdr:row>
      <xdr:rowOff>82620</xdr:rowOff>
    </xdr:from>
    <xdr:to>
      <xdr:col>4</xdr:col>
      <xdr:colOff>82760</xdr:colOff>
      <xdr:row>10</xdr:row>
      <xdr:rowOff>82980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8A1A035C-6654-4D2D-975B-F4D4A4A93119}"/>
                </a:ext>
              </a:extLst>
            </xdr14:cNvPr>
            <xdr14:cNvContentPartPr/>
          </xdr14:nvContentPartPr>
          <xdr14:nvPr macro=""/>
          <xdr14:xfrm>
            <a:off x="3333600" y="1797120"/>
            <a:ext cx="360" cy="360"/>
          </xdr14:xfrm>
        </xdr:contentPart>
      </mc:Choice>
      <mc:Fallback xmlns="">
        <xdr:pic>
          <xdr:nvPicPr>
            <xdr:cNvPr id="2" name="Mürekkep 1">
              <a:extLst>
                <a:ext uri="{FF2B5EF4-FFF2-40B4-BE49-F238E27FC236}">
                  <a16:creationId xmlns:a16="http://schemas.microsoft.com/office/drawing/2014/main" id="{8A1A035C-6654-4D2D-975B-F4D4A4A9311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279600" y="168912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25T17:56:32.387"/>
    </inkml:context>
    <inkml:brush xml:id="br0">
      <inkml:brushProperty name="width" value="0.3" units="cm"/>
      <inkml:brushProperty name="height" value="0.6" units="cm"/>
      <inkml:brushProperty name="color" value="#FFFFFF"/>
      <inkml:brushProperty name="tip" value="rectangle"/>
      <inkml:brushProperty name="rasterOp" value="maskPen"/>
      <inkml:brushProperty name="ignorePressur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E02B-24FE-4D67-8DCE-B11E13DDC82E}">
  <sheetPr>
    <tabColor rgb="FFFF0000"/>
  </sheetPr>
  <dimension ref="A1:AF60"/>
  <sheetViews>
    <sheetView zoomScale="120" zoomScaleNormal="120" workbookViewId="0">
      <selection activeCell="B41" sqref="B41"/>
    </sheetView>
  </sheetViews>
  <sheetFormatPr defaultRowHeight="13.5" x14ac:dyDescent="0.25"/>
  <cols>
    <col min="1" max="1" width="2.140625" style="265" customWidth="1"/>
    <col min="2" max="2" width="20.78515625" style="266" customWidth="1"/>
    <col min="3" max="32" width="2.2109375" style="267" customWidth="1"/>
    <col min="33" max="16384" width="9.140625" style="264"/>
  </cols>
  <sheetData>
    <row r="1" spans="1:32" ht="10.75" customHeight="1" thickBot="1" x14ac:dyDescent="0.3"/>
    <row r="2" spans="1:32" ht="10.75" customHeight="1" x14ac:dyDescent="0.25">
      <c r="A2" s="415" t="s">
        <v>159</v>
      </c>
      <c r="B2" s="416"/>
      <c r="C2" s="409" t="s">
        <v>416</v>
      </c>
      <c r="D2" s="410"/>
      <c r="E2" s="411"/>
      <c r="F2" s="409" t="s">
        <v>416</v>
      </c>
      <c r="G2" s="410"/>
      <c r="H2" s="411"/>
      <c r="I2" s="409" t="s">
        <v>416</v>
      </c>
      <c r="J2" s="410"/>
      <c r="K2" s="411"/>
      <c r="L2" s="409" t="s">
        <v>416</v>
      </c>
      <c r="M2" s="410"/>
      <c r="N2" s="411"/>
      <c r="O2" s="409" t="s">
        <v>416</v>
      </c>
      <c r="P2" s="410"/>
      <c r="Q2" s="411"/>
      <c r="R2" s="409" t="s">
        <v>416</v>
      </c>
      <c r="S2" s="410"/>
      <c r="T2" s="411"/>
      <c r="U2" s="409" t="s">
        <v>416</v>
      </c>
      <c r="V2" s="410"/>
      <c r="W2" s="411"/>
      <c r="X2" s="409" t="s">
        <v>416</v>
      </c>
      <c r="Y2" s="410"/>
      <c r="Z2" s="411"/>
      <c r="AA2" s="409" t="s">
        <v>416</v>
      </c>
      <c r="AB2" s="410"/>
      <c r="AC2" s="411"/>
      <c r="AD2" s="409" t="s">
        <v>416</v>
      </c>
      <c r="AE2" s="410"/>
      <c r="AF2" s="412"/>
    </row>
    <row r="3" spans="1:32" ht="10.75" customHeight="1" x14ac:dyDescent="0.25">
      <c r="A3" s="413" t="s">
        <v>160</v>
      </c>
      <c r="B3" s="414"/>
      <c r="C3" s="268" t="s">
        <v>417</v>
      </c>
      <c r="D3" s="269" t="s">
        <v>418</v>
      </c>
      <c r="E3" s="270" t="s">
        <v>419</v>
      </c>
      <c r="F3" s="268" t="s">
        <v>417</v>
      </c>
      <c r="G3" s="269" t="s">
        <v>418</v>
      </c>
      <c r="H3" s="270" t="s">
        <v>419</v>
      </c>
      <c r="I3" s="268" t="s">
        <v>417</v>
      </c>
      <c r="J3" s="269" t="s">
        <v>418</v>
      </c>
      <c r="K3" s="270" t="s">
        <v>419</v>
      </c>
      <c r="L3" s="268" t="s">
        <v>417</v>
      </c>
      <c r="M3" s="269" t="s">
        <v>418</v>
      </c>
      <c r="N3" s="270" t="s">
        <v>419</v>
      </c>
      <c r="O3" s="268" t="s">
        <v>417</v>
      </c>
      <c r="P3" s="269" t="s">
        <v>418</v>
      </c>
      <c r="Q3" s="270" t="s">
        <v>419</v>
      </c>
      <c r="R3" s="268" t="s">
        <v>417</v>
      </c>
      <c r="S3" s="269" t="s">
        <v>418</v>
      </c>
      <c r="T3" s="270" t="s">
        <v>419</v>
      </c>
      <c r="U3" s="268" t="s">
        <v>417</v>
      </c>
      <c r="V3" s="269" t="s">
        <v>418</v>
      </c>
      <c r="W3" s="270" t="s">
        <v>419</v>
      </c>
      <c r="X3" s="268" t="s">
        <v>417</v>
      </c>
      <c r="Y3" s="269" t="s">
        <v>418</v>
      </c>
      <c r="Z3" s="270" t="s">
        <v>419</v>
      </c>
      <c r="AA3" s="268" t="s">
        <v>417</v>
      </c>
      <c r="AB3" s="269" t="s">
        <v>418</v>
      </c>
      <c r="AC3" s="270" t="s">
        <v>419</v>
      </c>
      <c r="AD3" s="268" t="s">
        <v>417</v>
      </c>
      <c r="AE3" s="269" t="s">
        <v>418</v>
      </c>
      <c r="AF3" s="270" t="s">
        <v>419</v>
      </c>
    </row>
    <row r="4" spans="1:32" ht="10.75" customHeight="1" x14ac:dyDescent="0.25">
      <c r="A4" s="271">
        <v>1</v>
      </c>
      <c r="B4" s="272" t="s">
        <v>161</v>
      </c>
      <c r="C4" s="273"/>
      <c r="D4" s="274"/>
      <c r="E4" s="275"/>
      <c r="F4" s="273"/>
      <c r="G4" s="274"/>
      <c r="H4" s="275"/>
      <c r="I4" s="273"/>
      <c r="J4" s="274"/>
      <c r="K4" s="275"/>
      <c r="L4" s="273"/>
      <c r="M4" s="274"/>
      <c r="N4" s="275"/>
      <c r="O4" s="273"/>
      <c r="P4" s="274"/>
      <c r="Q4" s="275"/>
      <c r="R4" s="273"/>
      <c r="S4" s="274"/>
      <c r="T4" s="275"/>
      <c r="U4" s="273"/>
      <c r="V4" s="274"/>
      <c r="W4" s="275"/>
      <c r="X4" s="273"/>
      <c r="Y4" s="274"/>
      <c r="Z4" s="275"/>
      <c r="AA4" s="273"/>
      <c r="AB4" s="274"/>
      <c r="AC4" s="275"/>
      <c r="AD4" s="273"/>
      <c r="AE4" s="274"/>
      <c r="AF4" s="276"/>
    </row>
    <row r="5" spans="1:32" ht="10.75" customHeight="1" x14ac:dyDescent="0.25">
      <c r="A5" s="277">
        <v>2</v>
      </c>
      <c r="B5" s="278" t="s">
        <v>162</v>
      </c>
      <c r="C5" s="279"/>
      <c r="D5" s="280"/>
      <c r="E5" s="281"/>
      <c r="F5" s="279"/>
      <c r="G5" s="280"/>
      <c r="H5" s="281"/>
      <c r="I5" s="279"/>
      <c r="J5" s="280"/>
      <c r="K5" s="281"/>
      <c r="L5" s="279"/>
      <c r="M5" s="280"/>
      <c r="N5" s="281"/>
      <c r="O5" s="279"/>
      <c r="P5" s="280"/>
      <c r="Q5" s="281"/>
      <c r="R5" s="279"/>
      <c r="S5" s="280"/>
      <c r="T5" s="281"/>
      <c r="U5" s="279"/>
      <c r="V5" s="280"/>
      <c r="W5" s="281"/>
      <c r="X5" s="279"/>
      <c r="Y5" s="280"/>
      <c r="Z5" s="281"/>
      <c r="AA5" s="279"/>
      <c r="AB5" s="280"/>
      <c r="AC5" s="281"/>
      <c r="AD5" s="279"/>
      <c r="AE5" s="280"/>
      <c r="AF5" s="282"/>
    </row>
    <row r="6" spans="1:32" ht="10.75" customHeight="1" x14ac:dyDescent="0.25">
      <c r="A6" s="283">
        <v>3</v>
      </c>
      <c r="B6" s="284" t="s">
        <v>163</v>
      </c>
      <c r="C6" s="285"/>
      <c r="D6" s="286"/>
      <c r="E6" s="287"/>
      <c r="F6" s="285"/>
      <c r="G6" s="286"/>
      <c r="H6" s="287"/>
      <c r="I6" s="285"/>
      <c r="J6" s="286"/>
      <c r="K6" s="287"/>
      <c r="L6" s="285"/>
      <c r="M6" s="286"/>
      <c r="N6" s="287"/>
      <c r="O6" s="285"/>
      <c r="P6" s="286"/>
      <c r="Q6" s="287"/>
      <c r="R6" s="285"/>
      <c r="S6" s="286"/>
      <c r="T6" s="287"/>
      <c r="U6" s="285"/>
      <c r="V6" s="286"/>
      <c r="W6" s="287"/>
      <c r="X6" s="285"/>
      <c r="Y6" s="286"/>
      <c r="Z6" s="287"/>
      <c r="AA6" s="285"/>
      <c r="AB6" s="286"/>
      <c r="AC6" s="287"/>
      <c r="AD6" s="285"/>
      <c r="AE6" s="286"/>
      <c r="AF6" s="288"/>
    </row>
    <row r="7" spans="1:32" ht="10.75" customHeight="1" x14ac:dyDescent="0.25">
      <c r="A7" s="277">
        <v>4</v>
      </c>
      <c r="B7" s="278" t="s">
        <v>164</v>
      </c>
      <c r="C7" s="279"/>
      <c r="D7" s="280"/>
      <c r="E7" s="281"/>
      <c r="F7" s="279"/>
      <c r="G7" s="280"/>
      <c r="H7" s="281"/>
      <c r="I7" s="279"/>
      <c r="J7" s="280"/>
      <c r="K7" s="281"/>
      <c r="L7" s="279"/>
      <c r="M7" s="280"/>
      <c r="N7" s="281"/>
      <c r="O7" s="279"/>
      <c r="P7" s="280"/>
      <c r="Q7" s="281"/>
      <c r="R7" s="279"/>
      <c r="S7" s="280"/>
      <c r="T7" s="281"/>
      <c r="U7" s="279"/>
      <c r="V7" s="280"/>
      <c r="W7" s="281"/>
      <c r="X7" s="279"/>
      <c r="Y7" s="280"/>
      <c r="Z7" s="281"/>
      <c r="AA7" s="279"/>
      <c r="AB7" s="280"/>
      <c r="AC7" s="281"/>
      <c r="AD7" s="279"/>
      <c r="AE7" s="280"/>
      <c r="AF7" s="282"/>
    </row>
    <row r="8" spans="1:32" ht="10.75" customHeight="1" x14ac:dyDescent="0.25">
      <c r="A8" s="283">
        <v>5</v>
      </c>
      <c r="B8" s="284" t="s">
        <v>165</v>
      </c>
      <c r="C8" s="285"/>
      <c r="D8" s="286"/>
      <c r="E8" s="287"/>
      <c r="F8" s="285"/>
      <c r="G8" s="286"/>
      <c r="H8" s="287"/>
      <c r="I8" s="285"/>
      <c r="J8" s="286"/>
      <c r="K8" s="287"/>
      <c r="L8" s="285"/>
      <c r="M8" s="286"/>
      <c r="N8" s="287"/>
      <c r="O8" s="285"/>
      <c r="P8" s="286"/>
      <c r="Q8" s="287"/>
      <c r="R8" s="285"/>
      <c r="S8" s="286"/>
      <c r="T8" s="287"/>
      <c r="U8" s="285"/>
      <c r="V8" s="286"/>
      <c r="W8" s="287"/>
      <c r="X8" s="285"/>
      <c r="Y8" s="286"/>
      <c r="Z8" s="287"/>
      <c r="AA8" s="285"/>
      <c r="AB8" s="286"/>
      <c r="AC8" s="287"/>
      <c r="AD8" s="285"/>
      <c r="AE8" s="286"/>
      <c r="AF8" s="288"/>
    </row>
    <row r="9" spans="1:32" ht="10.75" customHeight="1" x14ac:dyDescent="0.25">
      <c r="A9" s="277">
        <v>6</v>
      </c>
      <c r="B9" s="278" t="s">
        <v>166</v>
      </c>
      <c r="C9" s="279"/>
      <c r="D9" s="280"/>
      <c r="E9" s="281"/>
      <c r="F9" s="279"/>
      <c r="G9" s="280"/>
      <c r="H9" s="281"/>
      <c r="I9" s="279"/>
      <c r="J9" s="280"/>
      <c r="K9" s="281"/>
      <c r="L9" s="279"/>
      <c r="M9" s="280"/>
      <c r="N9" s="281"/>
      <c r="O9" s="279"/>
      <c r="P9" s="280"/>
      <c r="Q9" s="281"/>
      <c r="R9" s="279"/>
      <c r="S9" s="280"/>
      <c r="T9" s="281"/>
      <c r="U9" s="279"/>
      <c r="V9" s="280"/>
      <c r="W9" s="281"/>
      <c r="X9" s="279"/>
      <c r="Y9" s="280"/>
      <c r="Z9" s="281"/>
      <c r="AA9" s="279"/>
      <c r="AB9" s="280"/>
      <c r="AC9" s="281"/>
      <c r="AD9" s="279"/>
      <c r="AE9" s="280"/>
      <c r="AF9" s="282"/>
    </row>
    <row r="10" spans="1:32" ht="10.75" customHeight="1" thickBot="1" x14ac:dyDescent="0.3">
      <c r="A10" s="289">
        <v>7</v>
      </c>
      <c r="B10" s="290" t="s">
        <v>167</v>
      </c>
      <c r="C10" s="291"/>
      <c r="D10" s="292"/>
      <c r="E10" s="293"/>
      <c r="F10" s="291"/>
      <c r="G10" s="292"/>
      <c r="H10" s="293"/>
      <c r="I10" s="291"/>
      <c r="J10" s="292"/>
      <c r="K10" s="293"/>
      <c r="L10" s="291"/>
      <c r="M10" s="292"/>
      <c r="N10" s="293"/>
      <c r="O10" s="291"/>
      <c r="P10" s="292"/>
      <c r="Q10" s="293"/>
      <c r="R10" s="291"/>
      <c r="S10" s="292"/>
      <c r="T10" s="293"/>
      <c r="U10" s="291"/>
      <c r="V10" s="292"/>
      <c r="W10" s="293"/>
      <c r="X10" s="291"/>
      <c r="Y10" s="292"/>
      <c r="Z10" s="293"/>
      <c r="AA10" s="291"/>
      <c r="AB10" s="292"/>
      <c r="AC10" s="293"/>
      <c r="AD10" s="291"/>
      <c r="AE10" s="292"/>
      <c r="AF10" s="294"/>
    </row>
    <row r="11" spans="1:32" ht="10" customHeight="1" thickBot="1" x14ac:dyDescent="0.3">
      <c r="A11" s="295"/>
      <c r="B11" s="296"/>
    </row>
    <row r="12" spans="1:32" ht="12" customHeight="1" x14ac:dyDescent="0.25">
      <c r="A12" s="407" t="s">
        <v>168</v>
      </c>
      <c r="B12" s="408"/>
      <c r="C12" s="400" t="s">
        <v>416</v>
      </c>
      <c r="D12" s="401"/>
      <c r="E12" s="402"/>
      <c r="F12" s="400" t="s">
        <v>416</v>
      </c>
      <c r="G12" s="401"/>
      <c r="H12" s="402"/>
      <c r="I12" s="400" t="s">
        <v>416</v>
      </c>
      <c r="J12" s="401"/>
      <c r="K12" s="402"/>
      <c r="L12" s="400" t="s">
        <v>416</v>
      </c>
      <c r="M12" s="401"/>
      <c r="N12" s="402"/>
      <c r="O12" s="400" t="s">
        <v>416</v>
      </c>
      <c r="P12" s="401"/>
      <c r="Q12" s="402"/>
      <c r="R12" s="400" t="s">
        <v>416</v>
      </c>
      <c r="S12" s="401"/>
      <c r="T12" s="402"/>
      <c r="U12" s="400" t="s">
        <v>416</v>
      </c>
      <c r="V12" s="401"/>
      <c r="W12" s="402"/>
      <c r="X12" s="400" t="s">
        <v>416</v>
      </c>
      <c r="Y12" s="401"/>
      <c r="Z12" s="402"/>
      <c r="AA12" s="400" t="s">
        <v>416</v>
      </c>
      <c r="AB12" s="401"/>
      <c r="AC12" s="402"/>
      <c r="AD12" s="400" t="s">
        <v>416</v>
      </c>
      <c r="AE12" s="401"/>
      <c r="AF12" s="402"/>
    </row>
    <row r="13" spans="1:32" ht="10" customHeight="1" x14ac:dyDescent="0.25">
      <c r="A13" s="405" t="s">
        <v>160</v>
      </c>
      <c r="B13" s="406"/>
      <c r="C13" s="297" t="s">
        <v>417</v>
      </c>
      <c r="D13" s="298" t="s">
        <v>418</v>
      </c>
      <c r="E13" s="299" t="s">
        <v>419</v>
      </c>
      <c r="F13" s="297" t="s">
        <v>417</v>
      </c>
      <c r="G13" s="298" t="s">
        <v>418</v>
      </c>
      <c r="H13" s="299" t="s">
        <v>419</v>
      </c>
      <c r="I13" s="297" t="s">
        <v>417</v>
      </c>
      <c r="J13" s="298" t="s">
        <v>418</v>
      </c>
      <c r="K13" s="299" t="s">
        <v>419</v>
      </c>
      <c r="L13" s="297" t="s">
        <v>417</v>
      </c>
      <c r="M13" s="298" t="s">
        <v>418</v>
      </c>
      <c r="N13" s="299" t="s">
        <v>419</v>
      </c>
      <c r="O13" s="297" t="s">
        <v>417</v>
      </c>
      <c r="P13" s="298" t="s">
        <v>418</v>
      </c>
      <c r="Q13" s="299" t="s">
        <v>419</v>
      </c>
      <c r="R13" s="297" t="s">
        <v>417</v>
      </c>
      <c r="S13" s="298" t="s">
        <v>418</v>
      </c>
      <c r="T13" s="299" t="s">
        <v>419</v>
      </c>
      <c r="U13" s="297" t="s">
        <v>417</v>
      </c>
      <c r="V13" s="298" t="s">
        <v>418</v>
      </c>
      <c r="W13" s="299" t="s">
        <v>419</v>
      </c>
      <c r="X13" s="297" t="s">
        <v>417</v>
      </c>
      <c r="Y13" s="298" t="s">
        <v>418</v>
      </c>
      <c r="Z13" s="299" t="s">
        <v>419</v>
      </c>
      <c r="AA13" s="297" t="s">
        <v>417</v>
      </c>
      <c r="AB13" s="298" t="s">
        <v>418</v>
      </c>
      <c r="AC13" s="299" t="s">
        <v>419</v>
      </c>
      <c r="AD13" s="297" t="s">
        <v>417</v>
      </c>
      <c r="AE13" s="298" t="s">
        <v>418</v>
      </c>
      <c r="AF13" s="299" t="s">
        <v>419</v>
      </c>
    </row>
    <row r="14" spans="1:32" ht="10" customHeight="1" x14ac:dyDescent="0.25">
      <c r="A14" s="300">
        <v>2</v>
      </c>
      <c r="B14" s="301" t="s">
        <v>169</v>
      </c>
      <c r="C14" s="302"/>
      <c r="D14" s="303"/>
      <c r="E14" s="304"/>
      <c r="F14" s="302"/>
      <c r="G14" s="303"/>
      <c r="H14" s="304"/>
      <c r="I14" s="302"/>
      <c r="J14" s="303"/>
      <c r="K14" s="304"/>
      <c r="L14" s="302"/>
      <c r="M14" s="303"/>
      <c r="N14" s="304"/>
      <c r="O14" s="302"/>
      <c r="P14" s="303"/>
      <c r="Q14" s="304"/>
      <c r="R14" s="302"/>
      <c r="S14" s="303"/>
      <c r="T14" s="304"/>
      <c r="U14" s="302"/>
      <c r="V14" s="303"/>
      <c r="W14" s="304"/>
      <c r="X14" s="302"/>
      <c r="Y14" s="303"/>
      <c r="Z14" s="304"/>
      <c r="AA14" s="302"/>
      <c r="AB14" s="303"/>
      <c r="AC14" s="304"/>
      <c r="AD14" s="302"/>
      <c r="AE14" s="303"/>
      <c r="AF14" s="305"/>
    </row>
    <row r="15" spans="1:32" ht="10" customHeight="1" x14ac:dyDescent="0.25">
      <c r="A15" s="306">
        <v>3</v>
      </c>
      <c r="B15" s="307" t="s">
        <v>170</v>
      </c>
      <c r="C15" s="308"/>
      <c r="D15" s="309"/>
      <c r="E15" s="310"/>
      <c r="F15" s="308"/>
      <c r="G15" s="309"/>
      <c r="H15" s="310"/>
      <c r="I15" s="308"/>
      <c r="J15" s="309"/>
      <c r="K15" s="310"/>
      <c r="L15" s="308"/>
      <c r="M15" s="309"/>
      <c r="N15" s="310"/>
      <c r="O15" s="308"/>
      <c r="P15" s="309"/>
      <c r="Q15" s="310"/>
      <c r="R15" s="308"/>
      <c r="S15" s="309"/>
      <c r="T15" s="310"/>
      <c r="U15" s="308"/>
      <c r="V15" s="309"/>
      <c r="W15" s="310"/>
      <c r="X15" s="308"/>
      <c r="Y15" s="309"/>
      <c r="Z15" s="310"/>
      <c r="AA15" s="308"/>
      <c r="AB15" s="309"/>
      <c r="AC15" s="310"/>
      <c r="AD15" s="308"/>
      <c r="AE15" s="309"/>
      <c r="AF15" s="311"/>
    </row>
    <row r="16" spans="1:32" ht="10" customHeight="1" x14ac:dyDescent="0.25">
      <c r="A16" s="312">
        <v>4</v>
      </c>
      <c r="B16" s="313" t="s">
        <v>171</v>
      </c>
      <c r="C16" s="314"/>
      <c r="D16" s="315"/>
      <c r="E16" s="316"/>
      <c r="F16" s="314"/>
      <c r="G16" s="315"/>
      <c r="H16" s="316"/>
      <c r="I16" s="314"/>
      <c r="J16" s="315"/>
      <c r="K16" s="316"/>
      <c r="L16" s="314"/>
      <c r="M16" s="315"/>
      <c r="N16" s="316"/>
      <c r="O16" s="314"/>
      <c r="P16" s="315"/>
      <c r="Q16" s="316"/>
      <c r="R16" s="314"/>
      <c r="S16" s="315"/>
      <c r="T16" s="316"/>
      <c r="U16" s="314"/>
      <c r="V16" s="315"/>
      <c r="W16" s="316"/>
      <c r="X16" s="314"/>
      <c r="Y16" s="315"/>
      <c r="Z16" s="316"/>
      <c r="AA16" s="314"/>
      <c r="AB16" s="315"/>
      <c r="AC16" s="316"/>
      <c r="AD16" s="314"/>
      <c r="AE16" s="315"/>
      <c r="AF16" s="317"/>
    </row>
    <row r="17" spans="1:32" ht="10" customHeight="1" x14ac:dyDescent="0.25">
      <c r="A17" s="306">
        <v>5</v>
      </c>
      <c r="B17" s="307" t="s">
        <v>172</v>
      </c>
      <c r="C17" s="308"/>
      <c r="D17" s="309"/>
      <c r="E17" s="310"/>
      <c r="F17" s="308"/>
      <c r="G17" s="309"/>
      <c r="H17" s="310"/>
      <c r="I17" s="308"/>
      <c r="J17" s="309"/>
      <c r="K17" s="310"/>
      <c r="L17" s="308"/>
      <c r="M17" s="309"/>
      <c r="N17" s="310"/>
      <c r="O17" s="308"/>
      <c r="P17" s="309"/>
      <c r="Q17" s="310"/>
      <c r="R17" s="308"/>
      <c r="S17" s="309"/>
      <c r="T17" s="310"/>
      <c r="U17" s="308"/>
      <c r="V17" s="309"/>
      <c r="W17" s="310"/>
      <c r="X17" s="308"/>
      <c r="Y17" s="309"/>
      <c r="Z17" s="310"/>
      <c r="AA17" s="308"/>
      <c r="AB17" s="309"/>
      <c r="AC17" s="310"/>
      <c r="AD17" s="308"/>
      <c r="AE17" s="309"/>
      <c r="AF17" s="311"/>
    </row>
    <row r="18" spans="1:32" ht="10" customHeight="1" x14ac:dyDescent="0.25">
      <c r="A18" s="312">
        <v>6</v>
      </c>
      <c r="B18" s="313" t="s">
        <v>173</v>
      </c>
      <c r="C18" s="314"/>
      <c r="D18" s="315"/>
      <c r="E18" s="316"/>
      <c r="F18" s="314"/>
      <c r="G18" s="315"/>
      <c r="H18" s="316"/>
      <c r="I18" s="314"/>
      <c r="J18" s="315"/>
      <c r="K18" s="316"/>
      <c r="L18" s="314"/>
      <c r="M18" s="315"/>
      <c r="N18" s="316"/>
      <c r="O18" s="314"/>
      <c r="P18" s="315"/>
      <c r="Q18" s="316"/>
      <c r="R18" s="314"/>
      <c r="S18" s="315"/>
      <c r="T18" s="316"/>
      <c r="U18" s="314"/>
      <c r="V18" s="315"/>
      <c r="W18" s="316"/>
      <c r="X18" s="314"/>
      <c r="Y18" s="315"/>
      <c r="Z18" s="316"/>
      <c r="AA18" s="314"/>
      <c r="AB18" s="315"/>
      <c r="AC18" s="316"/>
      <c r="AD18" s="314"/>
      <c r="AE18" s="315"/>
      <c r="AF18" s="317"/>
    </row>
    <row r="19" spans="1:32" ht="10" customHeight="1" x14ac:dyDescent="0.25">
      <c r="A19" s="306">
        <v>7</v>
      </c>
      <c r="B19" s="307" t="s">
        <v>174</v>
      </c>
      <c r="C19" s="308"/>
      <c r="D19" s="309"/>
      <c r="E19" s="310"/>
      <c r="F19" s="308"/>
      <c r="G19" s="309"/>
      <c r="H19" s="310"/>
      <c r="I19" s="308"/>
      <c r="J19" s="309"/>
      <c r="K19" s="310"/>
      <c r="L19" s="308"/>
      <c r="M19" s="309"/>
      <c r="N19" s="310"/>
      <c r="O19" s="308"/>
      <c r="P19" s="309"/>
      <c r="Q19" s="310"/>
      <c r="R19" s="308"/>
      <c r="S19" s="309"/>
      <c r="T19" s="310"/>
      <c r="U19" s="308"/>
      <c r="V19" s="309"/>
      <c r="W19" s="310"/>
      <c r="X19" s="308"/>
      <c r="Y19" s="309"/>
      <c r="Z19" s="310"/>
      <c r="AA19" s="308"/>
      <c r="AB19" s="309"/>
      <c r="AC19" s="310"/>
      <c r="AD19" s="308"/>
      <c r="AE19" s="309"/>
      <c r="AF19" s="311"/>
    </row>
    <row r="20" spans="1:32" ht="10" customHeight="1" x14ac:dyDescent="0.25">
      <c r="A20" s="312">
        <v>8</v>
      </c>
      <c r="B20" s="313" t="s">
        <v>175</v>
      </c>
      <c r="C20" s="314"/>
      <c r="D20" s="315"/>
      <c r="E20" s="316"/>
      <c r="F20" s="314"/>
      <c r="G20" s="315"/>
      <c r="H20" s="316"/>
      <c r="I20" s="314"/>
      <c r="J20" s="315"/>
      <c r="K20" s="316"/>
      <c r="L20" s="314"/>
      <c r="M20" s="315"/>
      <c r="N20" s="316"/>
      <c r="O20" s="314"/>
      <c r="P20" s="315"/>
      <c r="Q20" s="316"/>
      <c r="R20" s="314"/>
      <c r="S20" s="315"/>
      <c r="T20" s="316"/>
      <c r="U20" s="314"/>
      <c r="V20" s="315"/>
      <c r="W20" s="316"/>
      <c r="X20" s="314"/>
      <c r="Y20" s="315"/>
      <c r="Z20" s="316"/>
      <c r="AA20" s="314"/>
      <c r="AB20" s="315"/>
      <c r="AC20" s="316"/>
      <c r="AD20" s="314"/>
      <c r="AE20" s="315"/>
      <c r="AF20" s="317"/>
    </row>
    <row r="21" spans="1:32" ht="10" customHeight="1" x14ac:dyDescent="0.25">
      <c r="A21" s="306">
        <v>9</v>
      </c>
      <c r="B21" s="307" t="s">
        <v>176</v>
      </c>
      <c r="C21" s="308"/>
      <c r="D21" s="309"/>
      <c r="E21" s="310"/>
      <c r="F21" s="308"/>
      <c r="G21" s="309"/>
      <c r="H21" s="310"/>
      <c r="I21" s="308"/>
      <c r="J21" s="309"/>
      <c r="K21" s="310"/>
      <c r="L21" s="308"/>
      <c r="M21" s="309"/>
      <c r="N21" s="310"/>
      <c r="O21" s="308"/>
      <c r="P21" s="309"/>
      <c r="Q21" s="310"/>
      <c r="R21" s="308"/>
      <c r="S21" s="309"/>
      <c r="T21" s="310"/>
      <c r="U21" s="308"/>
      <c r="V21" s="309"/>
      <c r="W21" s="310"/>
      <c r="X21" s="308"/>
      <c r="Y21" s="309"/>
      <c r="Z21" s="310"/>
      <c r="AA21" s="308"/>
      <c r="AB21" s="309"/>
      <c r="AC21" s="310"/>
      <c r="AD21" s="308"/>
      <c r="AE21" s="309"/>
      <c r="AF21" s="311"/>
    </row>
    <row r="22" spans="1:32" ht="10" customHeight="1" x14ac:dyDescent="0.25">
      <c r="A22" s="312">
        <v>10</v>
      </c>
      <c r="B22" s="313" t="s">
        <v>177</v>
      </c>
      <c r="C22" s="314"/>
      <c r="D22" s="315"/>
      <c r="E22" s="316"/>
      <c r="F22" s="314"/>
      <c r="G22" s="315"/>
      <c r="H22" s="316"/>
      <c r="I22" s="314"/>
      <c r="J22" s="315"/>
      <c r="K22" s="316"/>
      <c r="L22" s="314"/>
      <c r="M22" s="315"/>
      <c r="N22" s="316"/>
      <c r="O22" s="314"/>
      <c r="P22" s="315"/>
      <c r="Q22" s="316"/>
      <c r="R22" s="314"/>
      <c r="S22" s="315"/>
      <c r="T22" s="316"/>
      <c r="U22" s="314"/>
      <c r="V22" s="315"/>
      <c r="W22" s="316"/>
      <c r="X22" s="314"/>
      <c r="Y22" s="315"/>
      <c r="Z22" s="316"/>
      <c r="AA22" s="314"/>
      <c r="AB22" s="315"/>
      <c r="AC22" s="316"/>
      <c r="AD22" s="314"/>
      <c r="AE22" s="315"/>
      <c r="AF22" s="317"/>
    </row>
    <row r="23" spans="1:32" ht="10" customHeight="1" x14ac:dyDescent="0.25">
      <c r="A23" s="306">
        <v>11</v>
      </c>
      <c r="B23" s="307" t="s">
        <v>178</v>
      </c>
      <c r="C23" s="308"/>
      <c r="D23" s="309"/>
      <c r="E23" s="310"/>
      <c r="F23" s="308"/>
      <c r="G23" s="309"/>
      <c r="H23" s="310"/>
      <c r="I23" s="308"/>
      <c r="J23" s="309"/>
      <c r="K23" s="310"/>
      <c r="L23" s="308"/>
      <c r="M23" s="309"/>
      <c r="N23" s="310"/>
      <c r="O23" s="308"/>
      <c r="P23" s="309"/>
      <c r="Q23" s="310"/>
      <c r="R23" s="308"/>
      <c r="S23" s="309"/>
      <c r="T23" s="310"/>
      <c r="U23" s="308"/>
      <c r="V23" s="309"/>
      <c r="W23" s="310"/>
      <c r="X23" s="308"/>
      <c r="Y23" s="309"/>
      <c r="Z23" s="310"/>
      <c r="AA23" s="308"/>
      <c r="AB23" s="309"/>
      <c r="AC23" s="310"/>
      <c r="AD23" s="308"/>
      <c r="AE23" s="309"/>
      <c r="AF23" s="311"/>
    </row>
    <row r="24" spans="1:32" ht="10" customHeight="1" x14ac:dyDescent="0.25">
      <c r="A24" s="312">
        <v>12</v>
      </c>
      <c r="B24" s="313" t="s">
        <v>179</v>
      </c>
      <c r="C24" s="314"/>
      <c r="D24" s="315"/>
      <c r="E24" s="316"/>
      <c r="F24" s="314"/>
      <c r="G24" s="315"/>
      <c r="H24" s="316"/>
      <c r="I24" s="314"/>
      <c r="J24" s="315"/>
      <c r="K24" s="316"/>
      <c r="L24" s="314"/>
      <c r="M24" s="315"/>
      <c r="N24" s="316"/>
      <c r="O24" s="314"/>
      <c r="P24" s="315"/>
      <c r="Q24" s="316"/>
      <c r="R24" s="314"/>
      <c r="S24" s="315"/>
      <c r="T24" s="316"/>
      <c r="U24" s="314"/>
      <c r="V24" s="315"/>
      <c r="W24" s="316"/>
      <c r="X24" s="314"/>
      <c r="Y24" s="315"/>
      <c r="Z24" s="316"/>
      <c r="AA24" s="314"/>
      <c r="AB24" s="315"/>
      <c r="AC24" s="316"/>
      <c r="AD24" s="314"/>
      <c r="AE24" s="315"/>
      <c r="AF24" s="317"/>
    </row>
    <row r="25" spans="1:32" ht="10" customHeight="1" x14ac:dyDescent="0.25">
      <c r="A25" s="306">
        <v>13</v>
      </c>
      <c r="B25" s="307" t="s">
        <v>180</v>
      </c>
      <c r="C25" s="308"/>
      <c r="D25" s="309"/>
      <c r="E25" s="310"/>
      <c r="F25" s="308"/>
      <c r="G25" s="309"/>
      <c r="H25" s="310"/>
      <c r="I25" s="308"/>
      <c r="J25" s="309"/>
      <c r="K25" s="310"/>
      <c r="L25" s="308"/>
      <c r="M25" s="309"/>
      <c r="N25" s="310"/>
      <c r="O25" s="308"/>
      <c r="P25" s="309"/>
      <c r="Q25" s="310"/>
      <c r="R25" s="308"/>
      <c r="S25" s="309"/>
      <c r="T25" s="310"/>
      <c r="U25" s="308"/>
      <c r="V25" s="309"/>
      <c r="W25" s="310"/>
      <c r="X25" s="308"/>
      <c r="Y25" s="309"/>
      <c r="Z25" s="310"/>
      <c r="AA25" s="308"/>
      <c r="AB25" s="309"/>
      <c r="AC25" s="310"/>
      <c r="AD25" s="308"/>
      <c r="AE25" s="309"/>
      <c r="AF25" s="311"/>
    </row>
    <row r="26" spans="1:32" ht="10" customHeight="1" x14ac:dyDescent="0.25">
      <c r="A26" s="312">
        <v>14</v>
      </c>
      <c r="B26" s="313" t="s">
        <v>181</v>
      </c>
      <c r="C26" s="314"/>
      <c r="D26" s="315"/>
      <c r="E26" s="316"/>
      <c r="F26" s="314"/>
      <c r="G26" s="315"/>
      <c r="H26" s="316"/>
      <c r="I26" s="314"/>
      <c r="J26" s="315"/>
      <c r="K26" s="316"/>
      <c r="L26" s="314"/>
      <c r="M26" s="315"/>
      <c r="N26" s="316"/>
      <c r="O26" s="314"/>
      <c r="P26" s="315"/>
      <c r="Q26" s="316"/>
      <c r="R26" s="314"/>
      <c r="S26" s="315"/>
      <c r="T26" s="316"/>
      <c r="U26" s="314"/>
      <c r="V26" s="315"/>
      <c r="W26" s="316"/>
      <c r="X26" s="314"/>
      <c r="Y26" s="315"/>
      <c r="Z26" s="316"/>
      <c r="AA26" s="314"/>
      <c r="AB26" s="315"/>
      <c r="AC26" s="316"/>
      <c r="AD26" s="314"/>
      <c r="AE26" s="315"/>
      <c r="AF26" s="317"/>
    </row>
    <row r="27" spans="1:32" ht="10" customHeight="1" x14ac:dyDescent="0.25">
      <c r="A27" s="306">
        <v>15</v>
      </c>
      <c r="B27" s="307" t="s">
        <v>182</v>
      </c>
      <c r="C27" s="308"/>
      <c r="D27" s="309"/>
      <c r="E27" s="310"/>
      <c r="F27" s="308"/>
      <c r="G27" s="309"/>
      <c r="H27" s="310"/>
      <c r="I27" s="308"/>
      <c r="J27" s="309"/>
      <c r="K27" s="310"/>
      <c r="L27" s="308"/>
      <c r="M27" s="309"/>
      <c r="N27" s="310"/>
      <c r="O27" s="308"/>
      <c r="P27" s="309"/>
      <c r="Q27" s="310"/>
      <c r="R27" s="308"/>
      <c r="S27" s="309"/>
      <c r="T27" s="310"/>
      <c r="U27" s="308"/>
      <c r="V27" s="309"/>
      <c r="W27" s="310"/>
      <c r="X27" s="308"/>
      <c r="Y27" s="309"/>
      <c r="Z27" s="310"/>
      <c r="AA27" s="308"/>
      <c r="AB27" s="309"/>
      <c r="AC27" s="310"/>
      <c r="AD27" s="308"/>
      <c r="AE27" s="309"/>
      <c r="AF27" s="311"/>
    </row>
    <row r="28" spans="1:32" ht="10" customHeight="1" x14ac:dyDescent="0.25">
      <c r="A28" s="312">
        <v>16</v>
      </c>
      <c r="B28" s="313" t="s">
        <v>183</v>
      </c>
      <c r="C28" s="314"/>
      <c r="D28" s="315"/>
      <c r="E28" s="316"/>
      <c r="F28" s="314"/>
      <c r="G28" s="315"/>
      <c r="H28" s="316"/>
      <c r="I28" s="314"/>
      <c r="J28" s="315"/>
      <c r="K28" s="316"/>
      <c r="L28" s="314"/>
      <c r="M28" s="315"/>
      <c r="N28" s="316"/>
      <c r="O28" s="314"/>
      <c r="P28" s="315"/>
      <c r="Q28" s="316"/>
      <c r="R28" s="314"/>
      <c r="S28" s="315"/>
      <c r="T28" s="316"/>
      <c r="U28" s="314"/>
      <c r="V28" s="315"/>
      <c r="W28" s="316"/>
      <c r="X28" s="314"/>
      <c r="Y28" s="315"/>
      <c r="Z28" s="316"/>
      <c r="AA28" s="314"/>
      <c r="AB28" s="315"/>
      <c r="AC28" s="316"/>
      <c r="AD28" s="314"/>
      <c r="AE28" s="315"/>
      <c r="AF28" s="317"/>
    </row>
    <row r="29" spans="1:32" ht="10" customHeight="1" x14ac:dyDescent="0.25">
      <c r="A29" s="306">
        <v>17</v>
      </c>
      <c r="B29" s="307" t="s">
        <v>184</v>
      </c>
      <c r="C29" s="308"/>
      <c r="D29" s="309"/>
      <c r="E29" s="310"/>
      <c r="F29" s="308"/>
      <c r="G29" s="309"/>
      <c r="H29" s="310"/>
      <c r="I29" s="308"/>
      <c r="J29" s="309"/>
      <c r="K29" s="310"/>
      <c r="L29" s="308"/>
      <c r="M29" s="309"/>
      <c r="N29" s="310"/>
      <c r="O29" s="308"/>
      <c r="P29" s="309"/>
      <c r="Q29" s="310"/>
      <c r="R29" s="308"/>
      <c r="S29" s="309"/>
      <c r="T29" s="310"/>
      <c r="U29" s="308"/>
      <c r="V29" s="309"/>
      <c r="W29" s="310"/>
      <c r="X29" s="308"/>
      <c r="Y29" s="309"/>
      <c r="Z29" s="310"/>
      <c r="AA29" s="308"/>
      <c r="AB29" s="309"/>
      <c r="AC29" s="310"/>
      <c r="AD29" s="308"/>
      <c r="AE29" s="309"/>
      <c r="AF29" s="311"/>
    </row>
    <row r="30" spans="1:32" ht="10" customHeight="1" x14ac:dyDescent="0.25">
      <c r="A30" s="312">
        <v>18</v>
      </c>
      <c r="B30" s="313" t="s">
        <v>185</v>
      </c>
      <c r="C30" s="314"/>
      <c r="D30" s="315"/>
      <c r="E30" s="316"/>
      <c r="F30" s="314"/>
      <c r="G30" s="315"/>
      <c r="H30" s="316"/>
      <c r="I30" s="314"/>
      <c r="J30" s="315"/>
      <c r="K30" s="316"/>
      <c r="L30" s="314"/>
      <c r="M30" s="315"/>
      <c r="N30" s="316"/>
      <c r="O30" s="314"/>
      <c r="P30" s="315"/>
      <c r="Q30" s="316"/>
      <c r="R30" s="314"/>
      <c r="S30" s="315"/>
      <c r="T30" s="316"/>
      <c r="U30" s="314"/>
      <c r="V30" s="315"/>
      <c r="W30" s="316"/>
      <c r="X30" s="314"/>
      <c r="Y30" s="315"/>
      <c r="Z30" s="316"/>
      <c r="AA30" s="314"/>
      <c r="AB30" s="315"/>
      <c r="AC30" s="316"/>
      <c r="AD30" s="314"/>
      <c r="AE30" s="315"/>
      <c r="AF30" s="317"/>
    </row>
    <row r="31" spans="1:32" ht="10" customHeight="1" x14ac:dyDescent="0.25">
      <c r="A31" s="306">
        <v>19</v>
      </c>
      <c r="B31" s="307" t="s">
        <v>186</v>
      </c>
      <c r="C31" s="308"/>
      <c r="D31" s="309"/>
      <c r="E31" s="310"/>
      <c r="F31" s="308"/>
      <c r="G31" s="309"/>
      <c r="H31" s="310"/>
      <c r="I31" s="308"/>
      <c r="J31" s="309"/>
      <c r="K31" s="310"/>
      <c r="L31" s="308"/>
      <c r="M31" s="309"/>
      <c r="N31" s="310"/>
      <c r="O31" s="308"/>
      <c r="P31" s="309"/>
      <c r="Q31" s="310"/>
      <c r="R31" s="308"/>
      <c r="S31" s="309"/>
      <c r="T31" s="310"/>
      <c r="U31" s="308"/>
      <c r="V31" s="309"/>
      <c r="W31" s="310"/>
      <c r="X31" s="308"/>
      <c r="Y31" s="309"/>
      <c r="Z31" s="310"/>
      <c r="AA31" s="308"/>
      <c r="AB31" s="309"/>
      <c r="AC31" s="310"/>
      <c r="AD31" s="308"/>
      <c r="AE31" s="309"/>
      <c r="AF31" s="311"/>
    </row>
    <row r="32" spans="1:32" ht="10" customHeight="1" x14ac:dyDescent="0.25">
      <c r="A32" s="312">
        <v>20</v>
      </c>
      <c r="B32" s="313" t="s">
        <v>187</v>
      </c>
      <c r="C32" s="314"/>
      <c r="D32" s="315"/>
      <c r="E32" s="316"/>
      <c r="F32" s="314"/>
      <c r="G32" s="315"/>
      <c r="H32" s="316"/>
      <c r="I32" s="314"/>
      <c r="J32" s="315"/>
      <c r="K32" s="316"/>
      <c r="L32" s="314"/>
      <c r="M32" s="315"/>
      <c r="N32" s="316"/>
      <c r="O32" s="314"/>
      <c r="P32" s="315"/>
      <c r="Q32" s="316"/>
      <c r="R32" s="314"/>
      <c r="S32" s="315"/>
      <c r="T32" s="316"/>
      <c r="U32" s="314"/>
      <c r="V32" s="315"/>
      <c r="W32" s="316"/>
      <c r="X32" s="314"/>
      <c r="Y32" s="315"/>
      <c r="Z32" s="316"/>
      <c r="AA32" s="314"/>
      <c r="AB32" s="315"/>
      <c r="AC32" s="316"/>
      <c r="AD32" s="314"/>
      <c r="AE32" s="315"/>
      <c r="AF32" s="317"/>
    </row>
    <row r="33" spans="1:32" ht="10" customHeight="1" thickBot="1" x14ac:dyDescent="0.3">
      <c r="A33" s="318">
        <v>21</v>
      </c>
      <c r="B33" s="319" t="s">
        <v>188</v>
      </c>
      <c r="C33" s="320"/>
      <c r="D33" s="321"/>
      <c r="E33" s="322"/>
      <c r="F33" s="320"/>
      <c r="G33" s="321"/>
      <c r="H33" s="322"/>
      <c r="I33" s="320"/>
      <c r="J33" s="321"/>
      <c r="K33" s="322"/>
      <c r="L33" s="320"/>
      <c r="M33" s="321"/>
      <c r="N33" s="322"/>
      <c r="O33" s="320"/>
      <c r="P33" s="321"/>
      <c r="Q33" s="322"/>
      <c r="R33" s="320"/>
      <c r="S33" s="321"/>
      <c r="T33" s="322"/>
      <c r="U33" s="320"/>
      <c r="V33" s="321"/>
      <c r="W33" s="322"/>
      <c r="X33" s="320"/>
      <c r="Y33" s="321"/>
      <c r="Z33" s="322"/>
      <c r="AA33" s="320"/>
      <c r="AB33" s="321"/>
      <c r="AC33" s="322"/>
      <c r="AD33" s="320"/>
      <c r="AE33" s="321"/>
      <c r="AF33" s="323"/>
    </row>
    <row r="34" spans="1:32" ht="10" customHeight="1" thickBot="1" x14ac:dyDescent="0.3"/>
    <row r="35" spans="1:32" ht="10" customHeight="1" x14ac:dyDescent="0.25">
      <c r="A35" s="403" t="s">
        <v>230</v>
      </c>
      <c r="B35" s="404"/>
      <c r="C35" s="392" t="s">
        <v>416</v>
      </c>
      <c r="D35" s="393"/>
      <c r="E35" s="394"/>
      <c r="F35" s="392" t="s">
        <v>416</v>
      </c>
      <c r="G35" s="393"/>
      <c r="H35" s="394"/>
      <c r="I35" s="392" t="s">
        <v>416</v>
      </c>
      <c r="J35" s="393"/>
      <c r="K35" s="394"/>
      <c r="L35" s="392" t="s">
        <v>416</v>
      </c>
      <c r="M35" s="393"/>
      <c r="N35" s="394"/>
      <c r="O35" s="392" t="s">
        <v>416</v>
      </c>
      <c r="P35" s="393"/>
      <c r="Q35" s="394"/>
      <c r="R35" s="392" t="s">
        <v>416</v>
      </c>
      <c r="S35" s="393"/>
      <c r="T35" s="394"/>
      <c r="U35" s="392" t="s">
        <v>416</v>
      </c>
      <c r="V35" s="393"/>
      <c r="W35" s="394"/>
      <c r="X35" s="392" t="s">
        <v>416</v>
      </c>
      <c r="Y35" s="393"/>
      <c r="Z35" s="394"/>
      <c r="AA35" s="392" t="s">
        <v>416</v>
      </c>
      <c r="AB35" s="393"/>
      <c r="AC35" s="394"/>
      <c r="AD35" s="392" t="s">
        <v>416</v>
      </c>
      <c r="AE35" s="393"/>
      <c r="AF35" s="395"/>
    </row>
    <row r="36" spans="1:32" ht="10" customHeight="1" x14ac:dyDescent="0.25">
      <c r="A36" s="396" t="s">
        <v>160</v>
      </c>
      <c r="B36" s="397"/>
      <c r="C36" s="324" t="s">
        <v>417</v>
      </c>
      <c r="D36" s="325" t="s">
        <v>418</v>
      </c>
      <c r="E36" s="326" t="s">
        <v>419</v>
      </c>
      <c r="F36" s="324" t="s">
        <v>417</v>
      </c>
      <c r="G36" s="325" t="s">
        <v>418</v>
      </c>
      <c r="H36" s="326" t="s">
        <v>419</v>
      </c>
      <c r="I36" s="324" t="s">
        <v>417</v>
      </c>
      <c r="J36" s="325" t="s">
        <v>418</v>
      </c>
      <c r="K36" s="326" t="s">
        <v>419</v>
      </c>
      <c r="L36" s="324" t="s">
        <v>417</v>
      </c>
      <c r="M36" s="325" t="s">
        <v>418</v>
      </c>
      <c r="N36" s="326" t="s">
        <v>419</v>
      </c>
      <c r="O36" s="324" t="s">
        <v>417</v>
      </c>
      <c r="P36" s="325" t="s">
        <v>418</v>
      </c>
      <c r="Q36" s="326" t="s">
        <v>419</v>
      </c>
      <c r="R36" s="324" t="s">
        <v>417</v>
      </c>
      <c r="S36" s="325" t="s">
        <v>418</v>
      </c>
      <c r="T36" s="326" t="s">
        <v>419</v>
      </c>
      <c r="U36" s="324" t="s">
        <v>417</v>
      </c>
      <c r="V36" s="325" t="s">
        <v>418</v>
      </c>
      <c r="W36" s="326" t="s">
        <v>419</v>
      </c>
      <c r="X36" s="324" t="s">
        <v>417</v>
      </c>
      <c r="Y36" s="325" t="s">
        <v>418</v>
      </c>
      <c r="Z36" s="326" t="s">
        <v>419</v>
      </c>
      <c r="AA36" s="324" t="s">
        <v>417</v>
      </c>
      <c r="AB36" s="325" t="s">
        <v>418</v>
      </c>
      <c r="AC36" s="326" t="s">
        <v>419</v>
      </c>
      <c r="AD36" s="324" t="s">
        <v>417</v>
      </c>
      <c r="AE36" s="325" t="s">
        <v>418</v>
      </c>
      <c r="AF36" s="327" t="s">
        <v>419</v>
      </c>
    </row>
    <row r="37" spans="1:32" ht="10" customHeight="1" x14ac:dyDescent="0.25">
      <c r="A37" s="328">
        <v>1</v>
      </c>
      <c r="B37" s="329" t="s">
        <v>231</v>
      </c>
      <c r="C37" s="330"/>
      <c r="D37" s="331"/>
      <c r="E37" s="332"/>
      <c r="F37" s="330"/>
      <c r="G37" s="331"/>
      <c r="H37" s="332"/>
      <c r="I37" s="330"/>
      <c r="J37" s="331"/>
      <c r="K37" s="332"/>
      <c r="L37" s="330"/>
      <c r="M37" s="331"/>
      <c r="N37" s="332"/>
      <c r="O37" s="330"/>
      <c r="P37" s="331"/>
      <c r="Q37" s="332"/>
      <c r="R37" s="330"/>
      <c r="S37" s="331"/>
      <c r="T37" s="332"/>
      <c r="U37" s="330"/>
      <c r="V37" s="331"/>
      <c r="W37" s="332"/>
      <c r="X37" s="330"/>
      <c r="Y37" s="331"/>
      <c r="Z37" s="332"/>
      <c r="AA37" s="330"/>
      <c r="AB37" s="331"/>
      <c r="AC37" s="332"/>
      <c r="AD37" s="330"/>
      <c r="AE37" s="331"/>
      <c r="AF37" s="333"/>
    </row>
    <row r="38" spans="1:32" ht="10" customHeight="1" x14ac:dyDescent="0.25">
      <c r="A38" s="334">
        <v>2</v>
      </c>
      <c r="B38" s="335" t="s">
        <v>232</v>
      </c>
      <c r="C38" s="336"/>
      <c r="D38" s="337"/>
      <c r="E38" s="338"/>
      <c r="F38" s="336"/>
      <c r="G38" s="337"/>
      <c r="H38" s="338"/>
      <c r="I38" s="336"/>
      <c r="J38" s="337"/>
      <c r="K38" s="338"/>
      <c r="L38" s="336"/>
      <c r="M38" s="337"/>
      <c r="N38" s="338"/>
      <c r="O38" s="336"/>
      <c r="P38" s="337"/>
      <c r="Q38" s="338"/>
      <c r="R38" s="336"/>
      <c r="S38" s="337"/>
      <c r="T38" s="338"/>
      <c r="U38" s="336"/>
      <c r="V38" s="337"/>
      <c r="W38" s="338"/>
      <c r="X38" s="336"/>
      <c r="Y38" s="337"/>
      <c r="Z38" s="338"/>
      <c r="AA38" s="336"/>
      <c r="AB38" s="337"/>
      <c r="AC38" s="338"/>
      <c r="AD38" s="336"/>
      <c r="AE38" s="337"/>
      <c r="AF38" s="339"/>
    </row>
    <row r="39" spans="1:32" ht="10" customHeight="1" x14ac:dyDescent="0.25">
      <c r="A39" s="340">
        <v>3</v>
      </c>
      <c r="B39" s="341" t="s">
        <v>233</v>
      </c>
      <c r="C39" s="342"/>
      <c r="D39" s="343"/>
      <c r="E39" s="344"/>
      <c r="F39" s="342"/>
      <c r="G39" s="343"/>
      <c r="H39" s="344"/>
      <c r="I39" s="342"/>
      <c r="J39" s="343"/>
      <c r="K39" s="344"/>
      <c r="L39" s="342"/>
      <c r="M39" s="343"/>
      <c r="N39" s="344"/>
      <c r="O39" s="342"/>
      <c r="P39" s="343"/>
      <c r="Q39" s="344"/>
      <c r="R39" s="342"/>
      <c r="S39" s="343"/>
      <c r="T39" s="344"/>
      <c r="U39" s="342"/>
      <c r="V39" s="343"/>
      <c r="W39" s="344"/>
      <c r="X39" s="342"/>
      <c r="Y39" s="343"/>
      <c r="Z39" s="344"/>
      <c r="AA39" s="342"/>
      <c r="AB39" s="343"/>
      <c r="AC39" s="344"/>
      <c r="AD39" s="342"/>
      <c r="AE39" s="343"/>
      <c r="AF39" s="345"/>
    </row>
    <row r="40" spans="1:32" ht="10" customHeight="1" x14ac:dyDescent="0.25">
      <c r="A40" s="334">
        <v>4</v>
      </c>
      <c r="B40" s="335" t="s">
        <v>234</v>
      </c>
      <c r="C40" s="336"/>
      <c r="D40" s="337"/>
      <c r="E40" s="338"/>
      <c r="F40" s="336"/>
      <c r="G40" s="337"/>
      <c r="H40" s="338"/>
      <c r="I40" s="336"/>
      <c r="J40" s="337"/>
      <c r="K40" s="338"/>
      <c r="L40" s="336"/>
      <c r="M40" s="337"/>
      <c r="N40" s="338"/>
      <c r="O40" s="336"/>
      <c r="P40" s="337"/>
      <c r="Q40" s="338"/>
      <c r="R40" s="336"/>
      <c r="S40" s="337"/>
      <c r="T40" s="338"/>
      <c r="U40" s="336"/>
      <c r="V40" s="337"/>
      <c r="W40" s="338"/>
      <c r="X40" s="336"/>
      <c r="Y40" s="337"/>
      <c r="Z40" s="338"/>
      <c r="AA40" s="336"/>
      <c r="AB40" s="337"/>
      <c r="AC40" s="338"/>
      <c r="AD40" s="336"/>
      <c r="AE40" s="337"/>
      <c r="AF40" s="339"/>
    </row>
    <row r="41" spans="1:32" ht="10" customHeight="1" x14ac:dyDescent="0.25">
      <c r="A41" s="340">
        <v>5</v>
      </c>
      <c r="B41" s="341" t="s">
        <v>235</v>
      </c>
      <c r="C41" s="342"/>
      <c r="D41" s="343"/>
      <c r="E41" s="344"/>
      <c r="F41" s="342"/>
      <c r="G41" s="343"/>
      <c r="H41" s="344"/>
      <c r="I41" s="342"/>
      <c r="J41" s="343"/>
      <c r="K41" s="344"/>
      <c r="L41" s="342"/>
      <c r="M41" s="343"/>
      <c r="N41" s="344"/>
      <c r="O41" s="342"/>
      <c r="P41" s="343"/>
      <c r="Q41" s="344"/>
      <c r="R41" s="342"/>
      <c r="S41" s="343"/>
      <c r="T41" s="344"/>
      <c r="U41" s="342"/>
      <c r="V41" s="343"/>
      <c r="W41" s="344"/>
      <c r="X41" s="342"/>
      <c r="Y41" s="343"/>
      <c r="Z41" s="344"/>
      <c r="AA41" s="342"/>
      <c r="AB41" s="343"/>
      <c r="AC41" s="344"/>
      <c r="AD41" s="342"/>
      <c r="AE41" s="343"/>
      <c r="AF41" s="345"/>
    </row>
    <row r="42" spans="1:32" ht="10" customHeight="1" x14ac:dyDescent="0.25">
      <c r="A42" s="334">
        <v>6</v>
      </c>
      <c r="B42" s="335" t="s">
        <v>236</v>
      </c>
      <c r="C42" s="336"/>
      <c r="D42" s="337"/>
      <c r="E42" s="338"/>
      <c r="F42" s="336"/>
      <c r="G42" s="337"/>
      <c r="H42" s="338"/>
      <c r="I42" s="336"/>
      <c r="J42" s="337"/>
      <c r="K42" s="338"/>
      <c r="L42" s="336"/>
      <c r="M42" s="337"/>
      <c r="N42" s="338"/>
      <c r="O42" s="336"/>
      <c r="P42" s="337"/>
      <c r="Q42" s="338"/>
      <c r="R42" s="336"/>
      <c r="S42" s="337"/>
      <c r="T42" s="338"/>
      <c r="U42" s="336"/>
      <c r="V42" s="337"/>
      <c r="W42" s="338"/>
      <c r="X42" s="336"/>
      <c r="Y42" s="337"/>
      <c r="Z42" s="338"/>
      <c r="AA42" s="336"/>
      <c r="AB42" s="337"/>
      <c r="AC42" s="338"/>
      <c r="AD42" s="336"/>
      <c r="AE42" s="337"/>
      <c r="AF42" s="339"/>
    </row>
    <row r="43" spans="1:32" ht="10" customHeight="1" x14ac:dyDescent="0.25">
      <c r="A43" s="340">
        <v>7</v>
      </c>
      <c r="B43" s="341" t="s">
        <v>237</v>
      </c>
      <c r="C43" s="342"/>
      <c r="D43" s="343"/>
      <c r="E43" s="344"/>
      <c r="F43" s="342"/>
      <c r="G43" s="343"/>
      <c r="H43" s="344"/>
      <c r="I43" s="342"/>
      <c r="J43" s="343"/>
      <c r="K43" s="344"/>
      <c r="L43" s="342"/>
      <c r="M43" s="343"/>
      <c r="N43" s="344"/>
      <c r="O43" s="342"/>
      <c r="P43" s="343"/>
      <c r="Q43" s="344"/>
      <c r="R43" s="342"/>
      <c r="S43" s="343"/>
      <c r="T43" s="344"/>
      <c r="U43" s="342"/>
      <c r="V43" s="343"/>
      <c r="W43" s="344"/>
      <c r="X43" s="342"/>
      <c r="Y43" s="343"/>
      <c r="Z43" s="344"/>
      <c r="AA43" s="342"/>
      <c r="AB43" s="343"/>
      <c r="AC43" s="344"/>
      <c r="AD43" s="342"/>
      <c r="AE43" s="343"/>
      <c r="AF43" s="345"/>
    </row>
    <row r="44" spans="1:32" ht="10" customHeight="1" x14ac:dyDescent="0.25">
      <c r="A44" s="334">
        <v>8</v>
      </c>
      <c r="B44" s="335" t="s">
        <v>238</v>
      </c>
      <c r="C44" s="336"/>
      <c r="D44" s="337"/>
      <c r="E44" s="338"/>
      <c r="F44" s="336"/>
      <c r="G44" s="337"/>
      <c r="H44" s="338"/>
      <c r="I44" s="336"/>
      <c r="J44" s="337"/>
      <c r="K44" s="338"/>
      <c r="L44" s="336"/>
      <c r="M44" s="337"/>
      <c r="N44" s="338"/>
      <c r="O44" s="336"/>
      <c r="P44" s="337"/>
      <c r="Q44" s="338"/>
      <c r="R44" s="336"/>
      <c r="S44" s="337"/>
      <c r="T44" s="338"/>
      <c r="U44" s="336"/>
      <c r="V44" s="337"/>
      <c r="W44" s="338"/>
      <c r="X44" s="336"/>
      <c r="Y44" s="337"/>
      <c r="Z44" s="338"/>
      <c r="AA44" s="336"/>
      <c r="AB44" s="337"/>
      <c r="AC44" s="338"/>
      <c r="AD44" s="336"/>
      <c r="AE44" s="337"/>
      <c r="AF44" s="339"/>
    </row>
    <row r="45" spans="1:32" ht="10" customHeight="1" x14ac:dyDescent="0.25">
      <c r="A45" s="340">
        <v>9</v>
      </c>
      <c r="B45" s="341" t="s">
        <v>239</v>
      </c>
      <c r="C45" s="342"/>
      <c r="D45" s="343"/>
      <c r="E45" s="344"/>
      <c r="F45" s="342"/>
      <c r="G45" s="343"/>
      <c r="H45" s="344"/>
      <c r="I45" s="342"/>
      <c r="J45" s="343"/>
      <c r="K45" s="344"/>
      <c r="L45" s="342"/>
      <c r="M45" s="343"/>
      <c r="N45" s="344"/>
      <c r="O45" s="342"/>
      <c r="P45" s="343"/>
      <c r="Q45" s="344"/>
      <c r="R45" s="342"/>
      <c r="S45" s="343"/>
      <c r="T45" s="344"/>
      <c r="U45" s="342"/>
      <c r="V45" s="343"/>
      <c r="W45" s="344"/>
      <c r="X45" s="342"/>
      <c r="Y45" s="343"/>
      <c r="Z45" s="344"/>
      <c r="AA45" s="342"/>
      <c r="AB45" s="343"/>
      <c r="AC45" s="344"/>
      <c r="AD45" s="342"/>
      <c r="AE45" s="343"/>
      <c r="AF45" s="345"/>
    </row>
    <row r="46" spans="1:32" ht="10" customHeight="1" x14ac:dyDescent="0.25">
      <c r="A46" s="334">
        <v>10</v>
      </c>
      <c r="B46" s="335" t="s">
        <v>240</v>
      </c>
      <c r="C46" s="336"/>
      <c r="D46" s="337"/>
      <c r="E46" s="338"/>
      <c r="F46" s="336"/>
      <c r="G46" s="337"/>
      <c r="H46" s="338"/>
      <c r="I46" s="336"/>
      <c r="J46" s="337"/>
      <c r="K46" s="338"/>
      <c r="L46" s="336"/>
      <c r="M46" s="337"/>
      <c r="N46" s="338"/>
      <c r="O46" s="336"/>
      <c r="P46" s="337"/>
      <c r="Q46" s="338"/>
      <c r="R46" s="336"/>
      <c r="S46" s="337"/>
      <c r="T46" s="338"/>
      <c r="U46" s="336"/>
      <c r="V46" s="337"/>
      <c r="W46" s="338"/>
      <c r="X46" s="336"/>
      <c r="Y46" s="337"/>
      <c r="Z46" s="338"/>
      <c r="AA46" s="336"/>
      <c r="AB46" s="337"/>
      <c r="AC46" s="338"/>
      <c r="AD46" s="336"/>
      <c r="AE46" s="337"/>
      <c r="AF46" s="339"/>
    </row>
    <row r="47" spans="1:32" ht="10" customHeight="1" x14ac:dyDescent="0.25">
      <c r="A47" s="340">
        <v>11</v>
      </c>
      <c r="B47" s="341" t="s">
        <v>241</v>
      </c>
      <c r="C47" s="342"/>
      <c r="D47" s="343"/>
      <c r="E47" s="344"/>
      <c r="F47" s="342"/>
      <c r="G47" s="343"/>
      <c r="H47" s="344"/>
      <c r="I47" s="342"/>
      <c r="J47" s="343"/>
      <c r="K47" s="344"/>
      <c r="L47" s="342"/>
      <c r="M47" s="343"/>
      <c r="N47" s="344"/>
      <c r="O47" s="342"/>
      <c r="P47" s="343"/>
      <c r="Q47" s="344"/>
      <c r="R47" s="342"/>
      <c r="S47" s="343"/>
      <c r="T47" s="344"/>
      <c r="U47" s="342"/>
      <c r="V47" s="343"/>
      <c r="W47" s="344"/>
      <c r="X47" s="342"/>
      <c r="Y47" s="343"/>
      <c r="Z47" s="344"/>
      <c r="AA47" s="342"/>
      <c r="AB47" s="343"/>
      <c r="AC47" s="344"/>
      <c r="AD47" s="342"/>
      <c r="AE47" s="343"/>
      <c r="AF47" s="345"/>
    </row>
    <row r="48" spans="1:32" ht="10" customHeight="1" x14ac:dyDescent="0.25">
      <c r="A48" s="334">
        <v>12</v>
      </c>
      <c r="B48" s="335" t="s">
        <v>242</v>
      </c>
      <c r="C48" s="336"/>
      <c r="D48" s="337"/>
      <c r="E48" s="338"/>
      <c r="F48" s="336"/>
      <c r="G48" s="337"/>
      <c r="H48" s="338"/>
      <c r="I48" s="336"/>
      <c r="J48" s="337"/>
      <c r="K48" s="338"/>
      <c r="L48" s="336"/>
      <c r="M48" s="337"/>
      <c r="N48" s="338"/>
      <c r="O48" s="336"/>
      <c r="P48" s="337"/>
      <c r="Q48" s="338"/>
      <c r="R48" s="336"/>
      <c r="S48" s="337"/>
      <c r="T48" s="338"/>
      <c r="U48" s="336"/>
      <c r="V48" s="337"/>
      <c r="W48" s="338"/>
      <c r="X48" s="336"/>
      <c r="Y48" s="337"/>
      <c r="Z48" s="338"/>
      <c r="AA48" s="336"/>
      <c r="AB48" s="337"/>
      <c r="AC48" s="338"/>
      <c r="AD48" s="336"/>
      <c r="AE48" s="337"/>
      <c r="AF48" s="339"/>
    </row>
    <row r="49" spans="1:32" ht="10" customHeight="1" x14ac:dyDescent="0.25">
      <c r="A49" s="340">
        <v>13</v>
      </c>
      <c r="B49" s="341" t="s">
        <v>243</v>
      </c>
      <c r="C49" s="342"/>
      <c r="D49" s="343"/>
      <c r="E49" s="344"/>
      <c r="F49" s="342"/>
      <c r="G49" s="343"/>
      <c r="H49" s="344"/>
      <c r="I49" s="342"/>
      <c r="J49" s="343"/>
      <c r="K49" s="344"/>
      <c r="L49" s="342"/>
      <c r="M49" s="343"/>
      <c r="N49" s="344"/>
      <c r="O49" s="342"/>
      <c r="P49" s="343"/>
      <c r="Q49" s="344"/>
      <c r="R49" s="342"/>
      <c r="S49" s="343"/>
      <c r="T49" s="344"/>
      <c r="U49" s="342"/>
      <c r="V49" s="343"/>
      <c r="W49" s="344"/>
      <c r="X49" s="342"/>
      <c r="Y49" s="343"/>
      <c r="Z49" s="344"/>
      <c r="AA49" s="342"/>
      <c r="AB49" s="343"/>
      <c r="AC49" s="344"/>
      <c r="AD49" s="342"/>
      <c r="AE49" s="343"/>
      <c r="AF49" s="345"/>
    </row>
    <row r="50" spans="1:32" ht="10" customHeight="1" thickBot="1" x14ac:dyDescent="0.3">
      <c r="A50" s="346">
        <v>14</v>
      </c>
      <c r="B50" s="347" t="s">
        <v>244</v>
      </c>
      <c r="C50" s="348"/>
      <c r="D50" s="349"/>
      <c r="E50" s="350"/>
      <c r="F50" s="348"/>
      <c r="G50" s="349"/>
      <c r="H50" s="350"/>
      <c r="I50" s="348"/>
      <c r="J50" s="349"/>
      <c r="K50" s="350"/>
      <c r="L50" s="348"/>
      <c r="M50" s="349"/>
      <c r="N50" s="350"/>
      <c r="O50" s="348"/>
      <c r="P50" s="349"/>
      <c r="Q50" s="350"/>
      <c r="R50" s="348"/>
      <c r="S50" s="349"/>
      <c r="T50" s="350"/>
      <c r="U50" s="348"/>
      <c r="V50" s="349"/>
      <c r="W50" s="350"/>
      <c r="X50" s="348"/>
      <c r="Y50" s="349"/>
      <c r="Z50" s="350"/>
      <c r="AA50" s="348"/>
      <c r="AB50" s="349"/>
      <c r="AC50" s="350"/>
      <c r="AD50" s="348"/>
      <c r="AE50" s="349"/>
      <c r="AF50" s="351"/>
    </row>
    <row r="51" spans="1:32" ht="10" customHeight="1" thickBot="1" x14ac:dyDescent="0.3"/>
    <row r="52" spans="1:32" ht="10" customHeight="1" x14ac:dyDescent="0.25">
      <c r="A52" s="398" t="s">
        <v>245</v>
      </c>
      <c r="B52" s="399"/>
      <c r="C52" s="386" t="s">
        <v>416</v>
      </c>
      <c r="D52" s="387"/>
      <c r="E52" s="388"/>
      <c r="F52" s="386" t="s">
        <v>416</v>
      </c>
      <c r="G52" s="387"/>
      <c r="H52" s="388"/>
      <c r="I52" s="386" t="s">
        <v>416</v>
      </c>
      <c r="J52" s="387"/>
      <c r="K52" s="388"/>
      <c r="L52" s="386" t="s">
        <v>416</v>
      </c>
      <c r="M52" s="387"/>
      <c r="N52" s="388"/>
      <c r="O52" s="386" t="s">
        <v>416</v>
      </c>
      <c r="P52" s="387"/>
      <c r="Q52" s="388"/>
      <c r="R52" s="386" t="s">
        <v>416</v>
      </c>
      <c r="S52" s="387"/>
      <c r="T52" s="388"/>
      <c r="U52" s="386" t="s">
        <v>416</v>
      </c>
      <c r="V52" s="387"/>
      <c r="W52" s="388"/>
      <c r="X52" s="386" t="s">
        <v>416</v>
      </c>
      <c r="Y52" s="387"/>
      <c r="Z52" s="388"/>
      <c r="AA52" s="386" t="s">
        <v>416</v>
      </c>
      <c r="AB52" s="387"/>
      <c r="AC52" s="388"/>
      <c r="AD52" s="386" t="s">
        <v>416</v>
      </c>
      <c r="AE52" s="387"/>
      <c r="AF52" s="389"/>
    </row>
    <row r="53" spans="1:32" ht="10" customHeight="1" x14ac:dyDescent="0.25">
      <c r="A53" s="390" t="s">
        <v>160</v>
      </c>
      <c r="B53" s="391"/>
      <c r="C53" s="352" t="s">
        <v>417</v>
      </c>
      <c r="D53" s="353" t="s">
        <v>418</v>
      </c>
      <c r="E53" s="354" t="s">
        <v>419</v>
      </c>
      <c r="F53" s="352" t="s">
        <v>417</v>
      </c>
      <c r="G53" s="353" t="s">
        <v>418</v>
      </c>
      <c r="H53" s="354" t="s">
        <v>419</v>
      </c>
      <c r="I53" s="352" t="s">
        <v>417</v>
      </c>
      <c r="J53" s="353" t="s">
        <v>418</v>
      </c>
      <c r="K53" s="354" t="s">
        <v>419</v>
      </c>
      <c r="L53" s="352" t="s">
        <v>417</v>
      </c>
      <c r="M53" s="353" t="s">
        <v>418</v>
      </c>
      <c r="N53" s="354" t="s">
        <v>419</v>
      </c>
      <c r="O53" s="352" t="s">
        <v>417</v>
      </c>
      <c r="P53" s="353" t="s">
        <v>418</v>
      </c>
      <c r="Q53" s="354" t="s">
        <v>419</v>
      </c>
      <c r="R53" s="352" t="s">
        <v>417</v>
      </c>
      <c r="S53" s="353" t="s">
        <v>418</v>
      </c>
      <c r="T53" s="354" t="s">
        <v>419</v>
      </c>
      <c r="U53" s="352" t="s">
        <v>417</v>
      </c>
      <c r="V53" s="353" t="s">
        <v>418</v>
      </c>
      <c r="W53" s="354" t="s">
        <v>419</v>
      </c>
      <c r="X53" s="352" t="s">
        <v>417</v>
      </c>
      <c r="Y53" s="353" t="s">
        <v>418</v>
      </c>
      <c r="Z53" s="354" t="s">
        <v>419</v>
      </c>
      <c r="AA53" s="352" t="s">
        <v>417</v>
      </c>
      <c r="AB53" s="353" t="s">
        <v>418</v>
      </c>
      <c r="AC53" s="354" t="s">
        <v>419</v>
      </c>
      <c r="AD53" s="355" t="s">
        <v>417</v>
      </c>
      <c r="AE53" s="353" t="s">
        <v>418</v>
      </c>
      <c r="AF53" s="356" t="s">
        <v>419</v>
      </c>
    </row>
    <row r="54" spans="1:32" ht="10" customHeight="1" x14ac:dyDescent="0.25">
      <c r="A54" s="357">
        <v>1</v>
      </c>
      <c r="B54" s="358" t="s">
        <v>246</v>
      </c>
      <c r="C54" s="359"/>
      <c r="D54" s="360"/>
      <c r="E54" s="361"/>
      <c r="F54" s="359"/>
      <c r="G54" s="360"/>
      <c r="H54" s="361"/>
      <c r="I54" s="359"/>
      <c r="J54" s="360"/>
      <c r="K54" s="361"/>
      <c r="L54" s="359"/>
      <c r="M54" s="360"/>
      <c r="N54" s="361"/>
      <c r="O54" s="359"/>
      <c r="P54" s="360"/>
      <c r="Q54" s="361"/>
      <c r="R54" s="359"/>
      <c r="S54" s="360"/>
      <c r="T54" s="361"/>
      <c r="U54" s="359"/>
      <c r="V54" s="360"/>
      <c r="W54" s="361"/>
      <c r="X54" s="359"/>
      <c r="Y54" s="360"/>
      <c r="Z54" s="361"/>
      <c r="AA54" s="359"/>
      <c r="AB54" s="360"/>
      <c r="AC54" s="361"/>
      <c r="AD54" s="359"/>
      <c r="AE54" s="360"/>
      <c r="AF54" s="362"/>
    </row>
    <row r="55" spans="1:32" ht="10" customHeight="1" x14ac:dyDescent="0.25">
      <c r="A55" s="363">
        <v>2</v>
      </c>
      <c r="B55" s="364" t="s">
        <v>247</v>
      </c>
      <c r="C55" s="365"/>
      <c r="D55" s="366"/>
      <c r="E55" s="367"/>
      <c r="F55" s="365"/>
      <c r="G55" s="366"/>
      <c r="H55" s="367"/>
      <c r="I55" s="365"/>
      <c r="J55" s="366"/>
      <c r="K55" s="367"/>
      <c r="L55" s="365"/>
      <c r="M55" s="366"/>
      <c r="N55" s="367"/>
      <c r="O55" s="365"/>
      <c r="P55" s="366"/>
      <c r="Q55" s="367"/>
      <c r="R55" s="365"/>
      <c r="S55" s="366"/>
      <c r="T55" s="367"/>
      <c r="U55" s="365"/>
      <c r="V55" s="366"/>
      <c r="W55" s="367"/>
      <c r="X55" s="365"/>
      <c r="Y55" s="366"/>
      <c r="Z55" s="367"/>
      <c r="AA55" s="365"/>
      <c r="AB55" s="366"/>
      <c r="AC55" s="367"/>
      <c r="AD55" s="365"/>
      <c r="AE55" s="366"/>
      <c r="AF55" s="368"/>
    </row>
    <row r="56" spans="1:32" ht="10" customHeight="1" x14ac:dyDescent="0.25">
      <c r="A56" s="369">
        <v>3</v>
      </c>
      <c r="B56" s="370" t="s">
        <v>248</v>
      </c>
      <c r="C56" s="371"/>
      <c r="D56" s="372"/>
      <c r="E56" s="373"/>
      <c r="F56" s="371"/>
      <c r="G56" s="372"/>
      <c r="H56" s="373"/>
      <c r="I56" s="371"/>
      <c r="J56" s="372"/>
      <c r="K56" s="373"/>
      <c r="L56" s="371"/>
      <c r="M56" s="372"/>
      <c r="N56" s="373"/>
      <c r="O56" s="371"/>
      <c r="P56" s="372"/>
      <c r="Q56" s="373"/>
      <c r="R56" s="371"/>
      <c r="S56" s="372"/>
      <c r="T56" s="373"/>
      <c r="U56" s="371"/>
      <c r="V56" s="372"/>
      <c r="W56" s="373"/>
      <c r="X56" s="371"/>
      <c r="Y56" s="372"/>
      <c r="Z56" s="373"/>
      <c r="AA56" s="371"/>
      <c r="AB56" s="372"/>
      <c r="AC56" s="373"/>
      <c r="AD56" s="371"/>
      <c r="AE56" s="372"/>
      <c r="AF56" s="374"/>
    </row>
    <row r="57" spans="1:32" ht="10" customHeight="1" x14ac:dyDescent="0.25">
      <c r="A57" s="363">
        <v>4</v>
      </c>
      <c r="B57" s="364" t="s">
        <v>249</v>
      </c>
      <c r="C57" s="365"/>
      <c r="D57" s="366"/>
      <c r="E57" s="367"/>
      <c r="F57" s="365"/>
      <c r="G57" s="366"/>
      <c r="H57" s="367"/>
      <c r="I57" s="365"/>
      <c r="J57" s="366"/>
      <c r="K57" s="367"/>
      <c r="L57" s="365"/>
      <c r="M57" s="366"/>
      <c r="N57" s="367"/>
      <c r="O57" s="365"/>
      <c r="P57" s="366"/>
      <c r="Q57" s="367"/>
      <c r="R57" s="365"/>
      <c r="S57" s="366"/>
      <c r="T57" s="367"/>
      <c r="U57" s="365"/>
      <c r="V57" s="366"/>
      <c r="W57" s="367"/>
      <c r="X57" s="365"/>
      <c r="Y57" s="366"/>
      <c r="Z57" s="367"/>
      <c r="AA57" s="365"/>
      <c r="AB57" s="366"/>
      <c r="AC57" s="367"/>
      <c r="AD57" s="365"/>
      <c r="AE57" s="366"/>
      <c r="AF57" s="368"/>
    </row>
    <row r="58" spans="1:32" ht="10" customHeight="1" x14ac:dyDescent="0.25">
      <c r="A58" s="369">
        <v>5</v>
      </c>
      <c r="B58" s="370" t="s">
        <v>429</v>
      </c>
      <c r="C58" s="371"/>
      <c r="D58" s="372"/>
      <c r="E58" s="373"/>
      <c r="F58" s="371"/>
      <c r="G58" s="372"/>
      <c r="H58" s="373"/>
      <c r="I58" s="371"/>
      <c r="J58" s="372"/>
      <c r="K58" s="373"/>
      <c r="L58" s="371"/>
      <c r="M58" s="372"/>
      <c r="N58" s="373"/>
      <c r="O58" s="371"/>
      <c r="P58" s="372"/>
      <c r="Q58" s="373"/>
      <c r="R58" s="371"/>
      <c r="S58" s="372"/>
      <c r="T58" s="373"/>
      <c r="U58" s="371"/>
      <c r="V58" s="372"/>
      <c r="W58" s="373"/>
      <c r="X58" s="371"/>
      <c r="Y58" s="372"/>
      <c r="Z58" s="373"/>
      <c r="AA58" s="371"/>
      <c r="AB58" s="372"/>
      <c r="AC58" s="373"/>
      <c r="AD58" s="371"/>
      <c r="AE58" s="372"/>
      <c r="AF58" s="374"/>
    </row>
    <row r="59" spans="1:32" ht="10" customHeight="1" x14ac:dyDescent="0.25">
      <c r="A59" s="363">
        <v>6</v>
      </c>
      <c r="B59" s="364" t="s">
        <v>250</v>
      </c>
      <c r="C59" s="365"/>
      <c r="D59" s="366"/>
      <c r="E59" s="367"/>
      <c r="F59" s="365"/>
      <c r="G59" s="366"/>
      <c r="H59" s="367"/>
      <c r="I59" s="365"/>
      <c r="J59" s="366"/>
      <c r="K59" s="367"/>
      <c r="L59" s="365"/>
      <c r="M59" s="366"/>
      <c r="N59" s="367"/>
      <c r="O59" s="365"/>
      <c r="P59" s="366"/>
      <c r="Q59" s="367"/>
      <c r="R59" s="365"/>
      <c r="S59" s="366"/>
      <c r="T59" s="367"/>
      <c r="U59" s="365"/>
      <c r="V59" s="366"/>
      <c r="W59" s="367"/>
      <c r="X59" s="365"/>
      <c r="Y59" s="366"/>
      <c r="Z59" s="367"/>
      <c r="AA59" s="365"/>
      <c r="AB59" s="366"/>
      <c r="AC59" s="367"/>
      <c r="AD59" s="365"/>
      <c r="AE59" s="366"/>
      <c r="AF59" s="368"/>
    </row>
    <row r="60" spans="1:32" ht="10" customHeight="1" thickBot="1" x14ac:dyDescent="0.3">
      <c r="A60" s="375">
        <v>7</v>
      </c>
      <c r="B60" s="376" t="s">
        <v>251</v>
      </c>
      <c r="C60" s="377"/>
      <c r="D60" s="378"/>
      <c r="E60" s="379"/>
      <c r="F60" s="377"/>
      <c r="G60" s="378"/>
      <c r="H60" s="379"/>
      <c r="I60" s="377"/>
      <c r="J60" s="378"/>
      <c r="K60" s="379"/>
      <c r="L60" s="377"/>
      <c r="M60" s="378"/>
      <c r="N60" s="379"/>
      <c r="O60" s="377"/>
      <c r="P60" s="378"/>
      <c r="Q60" s="379"/>
      <c r="R60" s="377"/>
      <c r="S60" s="378"/>
      <c r="T60" s="379"/>
      <c r="U60" s="377"/>
      <c r="V60" s="378"/>
      <c r="W60" s="379"/>
      <c r="X60" s="377"/>
      <c r="Y60" s="378"/>
      <c r="Z60" s="379"/>
      <c r="AA60" s="377"/>
      <c r="AB60" s="378"/>
      <c r="AC60" s="379"/>
      <c r="AD60" s="377"/>
      <c r="AE60" s="378"/>
      <c r="AF60" s="380"/>
    </row>
  </sheetData>
  <mergeCells count="48">
    <mergeCell ref="L2:N2"/>
    <mergeCell ref="O2:Q2"/>
    <mergeCell ref="R2:T2"/>
    <mergeCell ref="A3:B3"/>
    <mergeCell ref="A2:B2"/>
    <mergeCell ref="C2:E2"/>
    <mergeCell ref="F2:H2"/>
    <mergeCell ref="I2:K2"/>
    <mergeCell ref="U12:W12"/>
    <mergeCell ref="X12:Z12"/>
    <mergeCell ref="AA12:AC12"/>
    <mergeCell ref="AD12:AF12"/>
    <mergeCell ref="U2:W2"/>
    <mergeCell ref="X2:Z2"/>
    <mergeCell ref="AA2:AC2"/>
    <mergeCell ref="AD2:AF2"/>
    <mergeCell ref="U52:W52"/>
    <mergeCell ref="X52:Z52"/>
    <mergeCell ref="L12:N12"/>
    <mergeCell ref="O12:Q12"/>
    <mergeCell ref="A35:B35"/>
    <mergeCell ref="C35:E35"/>
    <mergeCell ref="F35:H35"/>
    <mergeCell ref="I35:K35"/>
    <mergeCell ref="L35:N35"/>
    <mergeCell ref="O35:Q35"/>
    <mergeCell ref="A13:B13"/>
    <mergeCell ref="A12:B12"/>
    <mergeCell ref="C12:E12"/>
    <mergeCell ref="F12:H12"/>
    <mergeCell ref="I12:K12"/>
    <mergeCell ref="R12:T12"/>
    <mergeCell ref="AA52:AC52"/>
    <mergeCell ref="AD52:AF52"/>
    <mergeCell ref="A53:B53"/>
    <mergeCell ref="AA35:AC35"/>
    <mergeCell ref="AD35:AF35"/>
    <mergeCell ref="A36:B36"/>
    <mergeCell ref="A52:B52"/>
    <mergeCell ref="C52:E52"/>
    <mergeCell ref="F52:H52"/>
    <mergeCell ref="I52:K52"/>
    <mergeCell ref="L52:N52"/>
    <mergeCell ref="O52:Q52"/>
    <mergeCell ref="R52:T52"/>
    <mergeCell ref="R35:T35"/>
    <mergeCell ref="U35:W35"/>
    <mergeCell ref="X35:Z35"/>
  </mergeCells>
  <pageMargins left="0.19791666666666666" right="0.30208333333333331" top="0.23958333333333334" bottom="0.1875" header="0.3" footer="0.3"/>
  <pageSetup paperSize="9" scale="85" orientation="portrait" r:id="rId1"/>
  <rowBreaks count="1" manualBreakCount="1">
    <brk id="10" max="3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6FB3-6B4D-417B-BE52-D15558D6F308}">
  <dimension ref="B1:J100"/>
  <sheetViews>
    <sheetView topLeftCell="B26" zoomScale="102" zoomScaleNormal="100" workbookViewId="0">
      <selection activeCell="C31" sqref="C31:C34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07" t="s">
        <v>400</v>
      </c>
      <c r="C1" s="508"/>
      <c r="D1" s="508"/>
      <c r="E1" s="508"/>
      <c r="F1" s="508"/>
      <c r="G1" s="508"/>
      <c r="H1" s="508"/>
      <c r="I1" s="509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405</v>
      </c>
      <c r="D3" s="252" t="s">
        <v>406</v>
      </c>
      <c r="E3" s="252" t="s">
        <v>407</v>
      </c>
      <c r="F3" s="252" t="s">
        <v>408</v>
      </c>
      <c r="G3" s="252" t="s">
        <v>409</v>
      </c>
      <c r="H3" s="252" t="s">
        <v>410</v>
      </c>
      <c r="I3" s="252" t="s">
        <v>404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517" t="s">
        <v>815</v>
      </c>
      <c r="F5" s="517" t="s">
        <v>815</v>
      </c>
      <c r="G5" s="517" t="s">
        <v>815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517"/>
      <c r="F6" s="517"/>
      <c r="G6" s="517"/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499" t="s">
        <v>403</v>
      </c>
      <c r="D7" s="499" t="s">
        <v>403</v>
      </c>
      <c r="E7" s="517"/>
      <c r="F7" s="517"/>
      <c r="G7" s="517"/>
      <c r="H7" s="499" t="s">
        <v>403</v>
      </c>
      <c r="I7" s="499" t="s">
        <v>413</v>
      </c>
    </row>
    <row r="8" spans="2:10" ht="15.65" customHeight="1" thickBot="1" x14ac:dyDescent="0.3">
      <c r="B8" s="4">
        <f t="shared" si="0"/>
        <v>0.38541666666666674</v>
      </c>
      <c r="C8" s="499"/>
      <c r="D8" s="499"/>
      <c r="E8" s="517"/>
      <c r="F8" s="517"/>
      <c r="G8" s="517"/>
      <c r="H8" s="499"/>
      <c r="I8" s="499"/>
    </row>
    <row r="9" spans="2:10" ht="14.5" customHeight="1" thickBot="1" x14ac:dyDescent="0.3">
      <c r="B9" s="3">
        <f t="shared" si="0"/>
        <v>0.39583333333333343</v>
      </c>
      <c r="C9" s="499"/>
      <c r="D9" s="499"/>
      <c r="E9" s="517"/>
      <c r="F9" s="517"/>
      <c r="G9" s="517"/>
      <c r="H9" s="499"/>
      <c r="I9" s="499"/>
    </row>
    <row r="10" spans="2:10" ht="14.5" customHeight="1" thickBot="1" x14ac:dyDescent="0.3">
      <c r="B10" s="4">
        <f t="shared" si="0"/>
        <v>0.40625000000000011</v>
      </c>
      <c r="C10" s="499"/>
      <c r="D10" s="499"/>
      <c r="E10" s="517"/>
      <c r="F10" s="517"/>
      <c r="G10" s="517"/>
      <c r="H10" s="499"/>
      <c r="I10" s="499"/>
    </row>
    <row r="11" spans="2:10" ht="14.5" customHeight="1" thickBot="1" x14ac:dyDescent="0.3">
      <c r="B11" s="3">
        <f t="shared" si="0"/>
        <v>0.4166666666666668</v>
      </c>
      <c r="C11" s="499" t="s">
        <v>780</v>
      </c>
      <c r="D11" s="499" t="s">
        <v>780</v>
      </c>
      <c r="E11" s="517"/>
      <c r="F11" s="517"/>
      <c r="G11" s="517"/>
      <c r="H11" s="499" t="s">
        <v>780</v>
      </c>
      <c r="I11" s="499" t="s">
        <v>414</v>
      </c>
    </row>
    <row r="12" spans="2:10" ht="14.5" customHeight="1" thickBot="1" x14ac:dyDescent="0.3">
      <c r="B12" s="4">
        <f t="shared" si="0"/>
        <v>0.42708333333333348</v>
      </c>
      <c r="C12" s="499"/>
      <c r="D12" s="499"/>
      <c r="E12" s="517"/>
      <c r="F12" s="517"/>
      <c r="G12" s="517"/>
      <c r="H12" s="499"/>
      <c r="I12" s="499"/>
    </row>
    <row r="13" spans="2:10" ht="14.5" customHeight="1" thickBot="1" x14ac:dyDescent="0.3">
      <c r="B13" s="3">
        <f t="shared" si="0"/>
        <v>0.43750000000000017</v>
      </c>
      <c r="C13" s="499"/>
      <c r="D13" s="499"/>
      <c r="E13" s="517"/>
      <c r="F13" s="517"/>
      <c r="G13" s="517"/>
      <c r="H13" s="499"/>
      <c r="I13" s="499"/>
    </row>
    <row r="14" spans="2:10" ht="14.5" customHeight="1" thickBot="1" x14ac:dyDescent="0.3">
      <c r="B14" s="4">
        <f t="shared" si="0"/>
        <v>0.44791666666666685</v>
      </c>
      <c r="C14" s="499"/>
      <c r="D14" s="499"/>
      <c r="E14" s="517"/>
      <c r="F14" s="517"/>
      <c r="G14" s="517"/>
      <c r="H14" s="499"/>
      <c r="I14" s="499"/>
    </row>
    <row r="15" spans="2:10" ht="14.5" customHeight="1" thickBot="1" x14ac:dyDescent="0.3">
      <c r="B15" s="3">
        <f t="shared" si="0"/>
        <v>0.45833333333333354</v>
      </c>
      <c r="C15" s="254" t="s">
        <v>5</v>
      </c>
      <c r="D15" s="254" t="s">
        <v>5</v>
      </c>
      <c r="E15" s="517"/>
      <c r="F15" s="517"/>
      <c r="G15" s="517"/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0.46875000000000022</v>
      </c>
      <c r="C16" s="254" t="s">
        <v>5</v>
      </c>
      <c r="D16" s="254" t="s">
        <v>5</v>
      </c>
      <c r="E16" s="517"/>
      <c r="F16" s="517"/>
      <c r="G16" s="517"/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0.47916666666666691</v>
      </c>
      <c r="C17" s="254" t="s">
        <v>5</v>
      </c>
      <c r="D17" s="254" t="s">
        <v>5</v>
      </c>
      <c r="E17" s="517"/>
      <c r="F17" s="517"/>
      <c r="G17" s="517"/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0.48958333333333359</v>
      </c>
      <c r="C18" s="505" t="s">
        <v>799</v>
      </c>
      <c r="D18" s="505" t="s">
        <v>799</v>
      </c>
      <c r="E18" s="517"/>
      <c r="F18" s="517"/>
      <c r="G18" s="517"/>
      <c r="H18" s="505" t="s">
        <v>816</v>
      </c>
      <c r="I18" s="505" t="s">
        <v>817</v>
      </c>
    </row>
    <row r="19" spans="2:9" ht="14.5" customHeight="1" thickBot="1" x14ac:dyDescent="0.3">
      <c r="B19" s="3">
        <f t="shared" si="0"/>
        <v>0.50000000000000022</v>
      </c>
      <c r="C19" s="505"/>
      <c r="D19" s="505"/>
      <c r="E19" s="517"/>
      <c r="F19" s="517"/>
      <c r="G19" s="517"/>
      <c r="H19" s="505"/>
      <c r="I19" s="505"/>
    </row>
    <row r="20" spans="2:9" ht="14.5" customHeight="1" thickBot="1" x14ac:dyDescent="0.3">
      <c r="B20" s="4">
        <f t="shared" si="0"/>
        <v>0.51041666666666685</v>
      </c>
      <c r="C20" s="505"/>
      <c r="D20" s="505"/>
      <c r="E20" s="517"/>
      <c r="F20" s="517"/>
      <c r="G20" s="517"/>
      <c r="H20" s="505"/>
      <c r="I20" s="505"/>
    </row>
    <row r="21" spans="2:9" ht="14.5" customHeight="1" thickBot="1" x14ac:dyDescent="0.3">
      <c r="B21" s="3">
        <f t="shared" si="0"/>
        <v>0.52083333333333348</v>
      </c>
      <c r="C21" s="505"/>
      <c r="D21" s="505"/>
      <c r="E21" s="517"/>
      <c r="F21" s="517"/>
      <c r="G21" s="517"/>
      <c r="H21" s="505"/>
      <c r="I21" s="505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517"/>
      <c r="F22" s="517"/>
      <c r="G22" s="517"/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505" t="s">
        <v>412</v>
      </c>
      <c r="D23" s="505" t="s">
        <v>412</v>
      </c>
      <c r="E23" s="517"/>
      <c r="F23" s="517"/>
      <c r="G23" s="517"/>
      <c r="H23" s="505" t="s">
        <v>412</v>
      </c>
      <c r="I23" s="505" t="s">
        <v>412</v>
      </c>
    </row>
    <row r="24" spans="2:9" ht="14.5" customHeight="1" thickBot="1" x14ac:dyDescent="0.3">
      <c r="B24" s="4">
        <f t="shared" si="0"/>
        <v>0.55208333333333337</v>
      </c>
      <c r="C24" s="505"/>
      <c r="D24" s="505"/>
      <c r="E24" s="517"/>
      <c r="F24" s="517"/>
      <c r="G24" s="517"/>
      <c r="H24" s="505"/>
      <c r="I24" s="505"/>
    </row>
    <row r="25" spans="2:9" ht="14.5" customHeight="1" thickBot="1" x14ac:dyDescent="0.3">
      <c r="B25" s="3">
        <f t="shared" si="0"/>
        <v>0.5625</v>
      </c>
      <c r="C25" s="505"/>
      <c r="D25" s="505"/>
      <c r="E25" s="517"/>
      <c r="F25" s="517"/>
      <c r="G25" s="517"/>
      <c r="H25" s="505"/>
      <c r="I25" s="505"/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517"/>
      <c r="F26" s="517"/>
      <c r="G26" s="517"/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254" t="s">
        <v>5</v>
      </c>
      <c r="D27" s="254" t="s">
        <v>5</v>
      </c>
      <c r="E27" s="517"/>
      <c r="F27" s="517"/>
      <c r="G27" s="517"/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254" t="s">
        <v>5</v>
      </c>
      <c r="D28" s="254" t="s">
        <v>5</v>
      </c>
      <c r="E28" s="517"/>
      <c r="F28" s="517"/>
      <c r="G28" s="517"/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254" t="s">
        <v>5</v>
      </c>
      <c r="D29" s="254" t="s">
        <v>5</v>
      </c>
      <c r="E29" s="517"/>
      <c r="F29" s="517"/>
      <c r="G29" s="517"/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254" t="s">
        <v>5</v>
      </c>
      <c r="D30" s="254" t="s">
        <v>5</v>
      </c>
      <c r="E30" s="517"/>
      <c r="F30" s="517"/>
      <c r="G30" s="517"/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02" t="s">
        <v>787</v>
      </c>
      <c r="D31" s="502" t="s">
        <v>787</v>
      </c>
      <c r="E31" s="517"/>
      <c r="F31" s="517"/>
      <c r="G31" s="517"/>
      <c r="H31" s="502" t="s">
        <v>818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02"/>
      <c r="D32" s="502"/>
      <c r="E32" s="517"/>
      <c r="F32" s="517"/>
      <c r="G32" s="517"/>
      <c r="H32" s="502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02"/>
      <c r="D33" s="502"/>
      <c r="E33" s="517"/>
      <c r="F33" s="517"/>
      <c r="G33" s="517"/>
      <c r="H33" s="502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02"/>
      <c r="D34" s="502"/>
      <c r="E34" s="517"/>
      <c r="F34" s="517"/>
      <c r="G34" s="517"/>
      <c r="H34" s="502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502" t="s">
        <v>787</v>
      </c>
      <c r="D35" s="502" t="s">
        <v>787</v>
      </c>
      <c r="E35" s="254" t="s">
        <v>5</v>
      </c>
      <c r="F35" s="254" t="s">
        <v>5</v>
      </c>
      <c r="G35" s="254" t="s">
        <v>5</v>
      </c>
      <c r="H35" s="502" t="s">
        <v>818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502"/>
      <c r="D36" s="502"/>
      <c r="E36" s="514" t="s">
        <v>412</v>
      </c>
      <c r="F36" s="514" t="s">
        <v>412</v>
      </c>
      <c r="G36" s="514" t="s">
        <v>412</v>
      </c>
      <c r="H36" s="502"/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502"/>
      <c r="D37" s="502"/>
      <c r="E37" s="515"/>
      <c r="F37" s="515"/>
      <c r="G37" s="515"/>
      <c r="H37" s="502"/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502"/>
      <c r="D38" s="502"/>
      <c r="E38" s="515"/>
      <c r="F38" s="515"/>
      <c r="G38" s="515"/>
      <c r="H38" s="502"/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254" t="s">
        <v>5</v>
      </c>
      <c r="D39" s="254" t="s">
        <v>5</v>
      </c>
      <c r="E39" s="254" t="s">
        <v>5</v>
      </c>
      <c r="F39" s="254" t="s">
        <v>5</v>
      </c>
      <c r="G39" s="254" t="s">
        <v>5</v>
      </c>
      <c r="H39" s="254" t="s">
        <v>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254" t="s">
        <v>5</v>
      </c>
      <c r="D40" s="254" t="s">
        <v>5</v>
      </c>
      <c r="E40" s="254" t="s">
        <v>5</v>
      </c>
      <c r="F40" s="254" t="s">
        <v>5</v>
      </c>
      <c r="G40" s="254" t="s">
        <v>5</v>
      </c>
      <c r="H40" s="254" t="s">
        <v>5</v>
      </c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03" t="s">
        <v>808</v>
      </c>
      <c r="D41" s="516" t="s">
        <v>809</v>
      </c>
      <c r="E41" s="502" t="s">
        <v>788</v>
      </c>
      <c r="F41" s="502" t="s">
        <v>801</v>
      </c>
      <c r="G41" s="502" t="s">
        <v>807</v>
      </c>
      <c r="H41" s="513" t="s">
        <v>811</v>
      </c>
      <c r="I41" s="513" t="s">
        <v>813</v>
      </c>
    </row>
    <row r="42" spans="2:9" ht="14.5" customHeight="1" thickBot="1" x14ac:dyDescent="0.3">
      <c r="B42" s="4">
        <f t="shared" si="0"/>
        <v>0.7395833333333327</v>
      </c>
      <c r="C42" s="503"/>
      <c r="D42" s="516"/>
      <c r="E42" s="502"/>
      <c r="F42" s="502"/>
      <c r="G42" s="502"/>
      <c r="H42" s="513"/>
      <c r="I42" s="513"/>
    </row>
    <row r="43" spans="2:9" ht="14.5" customHeight="1" thickBot="1" x14ac:dyDescent="0.3">
      <c r="B43" s="4">
        <f t="shared" si="0"/>
        <v>0.74999999999999933</v>
      </c>
      <c r="C43" s="503"/>
      <c r="D43" s="516"/>
      <c r="E43" s="502"/>
      <c r="F43" s="502"/>
      <c r="G43" s="502"/>
      <c r="H43" s="513"/>
      <c r="I43" s="513"/>
    </row>
    <row r="44" spans="2:9" ht="14.5" customHeight="1" thickBot="1" x14ac:dyDescent="0.3">
      <c r="B44" s="4">
        <f t="shared" si="0"/>
        <v>0.76041666666666596</v>
      </c>
      <c r="C44" s="503"/>
      <c r="D44" s="516"/>
      <c r="E44" s="502"/>
      <c r="F44" s="502"/>
      <c r="G44" s="502"/>
      <c r="H44" s="513"/>
      <c r="I44" s="513"/>
    </row>
    <row r="45" spans="2:9" ht="14.5" customHeight="1" thickBot="1" x14ac:dyDescent="0.3">
      <c r="B45" s="4">
        <f t="shared" si="0"/>
        <v>0.77083333333333259</v>
      </c>
      <c r="C45" s="503" t="s">
        <v>808</v>
      </c>
      <c r="D45" s="516" t="s">
        <v>810</v>
      </c>
      <c r="E45" s="502" t="s">
        <v>788</v>
      </c>
      <c r="F45" s="502" t="s">
        <v>801</v>
      </c>
      <c r="G45" s="502" t="s">
        <v>807</v>
      </c>
      <c r="H45" s="513" t="s">
        <v>812</v>
      </c>
      <c r="I45" s="513" t="s">
        <v>814</v>
      </c>
    </row>
    <row r="46" spans="2:9" ht="14.5" customHeight="1" thickBot="1" x14ac:dyDescent="0.3">
      <c r="B46" s="4">
        <f t="shared" si="0"/>
        <v>0.78124999999999922</v>
      </c>
      <c r="C46" s="503"/>
      <c r="D46" s="516"/>
      <c r="E46" s="502"/>
      <c r="F46" s="502"/>
      <c r="G46" s="502"/>
      <c r="H46" s="513"/>
      <c r="I46" s="513"/>
    </row>
    <row r="47" spans="2:9" ht="14.5" customHeight="1" thickBot="1" x14ac:dyDescent="0.3">
      <c r="B47" s="4">
        <f t="shared" si="0"/>
        <v>0.79166666666666585</v>
      </c>
      <c r="C47" s="503"/>
      <c r="D47" s="516"/>
      <c r="E47" s="502"/>
      <c r="F47" s="502"/>
      <c r="G47" s="502"/>
      <c r="H47" s="513"/>
      <c r="I47" s="513"/>
    </row>
    <row r="48" spans="2:9" ht="14.5" customHeight="1" thickBot="1" x14ac:dyDescent="0.3">
      <c r="B48" s="4">
        <f t="shared" si="0"/>
        <v>0.80208333333333248</v>
      </c>
      <c r="C48" s="503"/>
      <c r="D48" s="516"/>
      <c r="E48" s="502"/>
      <c r="F48" s="502"/>
      <c r="G48" s="502"/>
      <c r="H48" s="513"/>
      <c r="I48" s="513"/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254" t="s">
        <v>5</v>
      </c>
      <c r="D51" s="254" t="s">
        <v>5</v>
      </c>
      <c r="E51" s="254" t="s">
        <v>5</v>
      </c>
      <c r="F51" s="254" t="s">
        <v>5</v>
      </c>
      <c r="G51" s="254" t="s">
        <v>5</v>
      </c>
      <c r="H51" s="254" t="s">
        <v>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254" t="s">
        <v>5</v>
      </c>
      <c r="D52" s="254" t="s">
        <v>5</v>
      </c>
      <c r="E52" s="254" t="s">
        <v>5</v>
      </c>
      <c r="F52" s="254" t="s">
        <v>5</v>
      </c>
      <c r="G52" s="254" t="s">
        <v>5</v>
      </c>
      <c r="H52" s="254" t="s">
        <v>5</v>
      </c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254" t="s">
        <v>5</v>
      </c>
      <c r="D53" s="254" t="s">
        <v>5</v>
      </c>
      <c r="E53" s="254" t="s">
        <v>5</v>
      </c>
      <c r="F53" s="254" t="s">
        <v>5</v>
      </c>
      <c r="G53" s="254" t="s">
        <v>5</v>
      </c>
      <c r="H53" s="254" t="s">
        <v>5</v>
      </c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1" t="s">
        <v>803</v>
      </c>
      <c r="D55" s="511" t="s">
        <v>803</v>
      </c>
      <c r="E55" s="511" t="s">
        <v>803</v>
      </c>
      <c r="F55" s="510" t="s">
        <v>794</v>
      </c>
      <c r="G55" s="510" t="s">
        <v>794</v>
      </c>
      <c r="H55" s="510" t="s">
        <v>804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5"/>
      <c r="D56" s="515"/>
      <c r="E56" s="515"/>
      <c r="F56" s="510"/>
      <c r="G56" s="510"/>
      <c r="H56" s="510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5"/>
      <c r="D57" s="515"/>
      <c r="E57" s="515"/>
      <c r="F57" s="510"/>
      <c r="G57" s="510"/>
      <c r="H57" s="510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5"/>
      <c r="D58" s="515"/>
      <c r="E58" s="515"/>
      <c r="F58" s="510"/>
      <c r="G58" s="510"/>
      <c r="H58" s="510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511" t="s">
        <v>803</v>
      </c>
      <c r="D59" s="511" t="s">
        <v>803</v>
      </c>
      <c r="E59" s="511" t="s">
        <v>803</v>
      </c>
      <c r="F59" s="510" t="s">
        <v>794</v>
      </c>
      <c r="G59" s="510" t="s">
        <v>794</v>
      </c>
      <c r="H59" s="510" t="s">
        <v>804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515"/>
      <c r="D60" s="515"/>
      <c r="E60" s="515"/>
      <c r="F60" s="510"/>
      <c r="G60" s="510"/>
      <c r="H60" s="510"/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515"/>
      <c r="D61" s="515"/>
      <c r="E61" s="515"/>
      <c r="F61" s="510"/>
      <c r="G61" s="510"/>
      <c r="H61" s="510"/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515"/>
      <c r="D62" s="515"/>
      <c r="E62" s="515"/>
      <c r="F62" s="510"/>
      <c r="G62" s="510"/>
      <c r="H62" s="510"/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 t="s">
        <v>5</v>
      </c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1" t="s">
        <v>805</v>
      </c>
      <c r="D65" s="501" t="s">
        <v>805</v>
      </c>
      <c r="E65" s="501" t="s">
        <v>805</v>
      </c>
      <c r="F65" s="501" t="s">
        <v>805</v>
      </c>
      <c r="G65" s="501" t="s">
        <v>805</v>
      </c>
      <c r="H65" s="501" t="s">
        <v>805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1"/>
      <c r="D66" s="501"/>
      <c r="E66" s="501"/>
      <c r="F66" s="501"/>
      <c r="G66" s="501"/>
      <c r="H66" s="501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1"/>
      <c r="D67" s="501"/>
      <c r="E67" s="501"/>
      <c r="F67" s="501"/>
      <c r="G67" s="501"/>
      <c r="H67" s="501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1"/>
      <c r="D68" s="501"/>
      <c r="E68" s="501"/>
      <c r="F68" s="501"/>
      <c r="G68" s="501"/>
      <c r="H68" s="501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1">
    <mergeCell ref="B1:I1"/>
    <mergeCell ref="C7:C10"/>
    <mergeCell ref="D7:D10"/>
    <mergeCell ref="H7:H10"/>
    <mergeCell ref="I7:I10"/>
    <mergeCell ref="I11:I14"/>
    <mergeCell ref="C18:C21"/>
    <mergeCell ref="D18:D21"/>
    <mergeCell ref="H18:H21"/>
    <mergeCell ref="I18:I21"/>
    <mergeCell ref="C11:C14"/>
    <mergeCell ref="D11:D14"/>
    <mergeCell ref="H11:H14"/>
    <mergeCell ref="C35:C38"/>
    <mergeCell ref="D35:D38"/>
    <mergeCell ref="G45:G48"/>
    <mergeCell ref="C31:C34"/>
    <mergeCell ref="D31:D34"/>
    <mergeCell ref="G41:G44"/>
    <mergeCell ref="E5:E34"/>
    <mergeCell ref="F5:F34"/>
    <mergeCell ref="G5:G34"/>
    <mergeCell ref="C23:C25"/>
    <mergeCell ref="D23:D25"/>
    <mergeCell ref="C41:C44"/>
    <mergeCell ref="D41:D44"/>
    <mergeCell ref="E41:E44"/>
    <mergeCell ref="F41:F44"/>
    <mergeCell ref="H41:H44"/>
    <mergeCell ref="H55:H58"/>
    <mergeCell ref="C45:C48"/>
    <mergeCell ref="D45:D48"/>
    <mergeCell ref="E45:E48"/>
    <mergeCell ref="F45:F48"/>
    <mergeCell ref="H45:H48"/>
    <mergeCell ref="C55:C58"/>
    <mergeCell ref="D55:D58"/>
    <mergeCell ref="E55:E58"/>
    <mergeCell ref="F55:F58"/>
    <mergeCell ref="G55:G58"/>
    <mergeCell ref="H65:H68"/>
    <mergeCell ref="C59:C62"/>
    <mergeCell ref="D59:D62"/>
    <mergeCell ref="E59:E62"/>
    <mergeCell ref="F59:F62"/>
    <mergeCell ref="G59:G62"/>
    <mergeCell ref="H59:H62"/>
    <mergeCell ref="C65:C68"/>
    <mergeCell ref="D65:D68"/>
    <mergeCell ref="E65:E68"/>
    <mergeCell ref="F65:F68"/>
    <mergeCell ref="G65:G68"/>
    <mergeCell ref="I45:I48"/>
    <mergeCell ref="H31:H34"/>
    <mergeCell ref="H35:H38"/>
    <mergeCell ref="I23:I25"/>
    <mergeCell ref="E36:E38"/>
    <mergeCell ref="F36:F38"/>
    <mergeCell ref="G36:G38"/>
    <mergeCell ref="I41:I44"/>
    <mergeCell ref="H23:H25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5EC526B5-3114-44A0-ACF8-357E0ECE1DEB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D25A32FF-9FC8-4A81-93CE-AA042713ABEC}"/>
    <dataValidation allowBlank="1" showInputMessage="1" showErrorMessage="1" prompt="Zaman, bu sütundaki bu başlığın altında otomatik olarak güncelleştirilir." sqref="B3" xr:uid="{E596B40F-1296-4D69-B9C3-D770A810C27B}"/>
    <dataValidation allowBlank="1" showInputMessage="1" showErrorMessage="1" prompt="Sağdaki hücreye Başlangıç Zamanını girin" sqref="B2" xr:uid="{EEE54E9A-A3C2-41D2-A443-87C7D7B22B72}"/>
    <dataValidation allowBlank="1" showInputMessage="1" showErrorMessage="1" prompt="Bu hücreye Başlangıç Zamanını girin" sqref="C2" xr:uid="{98664264-BFCC-4083-845D-D8A8EB002703}"/>
    <dataValidation allowBlank="1" showInputMessage="1" showErrorMessage="1" prompt="Sağdaki hücreye dakika cinsinden Zaman Aralığını girin" sqref="D2" xr:uid="{21FE2417-59F3-498B-A12B-70EF2DBC54CA}"/>
    <dataValidation allowBlank="1" showInputMessage="1" showErrorMessage="1" prompt="Bu hücreye dakika cinsinden Zaman Aralığını girin" sqref="E2" xr:uid="{5031BEB4-2546-4520-8C59-ED620B80AF69}"/>
    <dataValidation allowBlank="1" showInputMessage="1" showErrorMessage="1" prompt="Bu çalışma kitabının başlığı bu hücrededir. Sağdaki hücreye dönem ismini girin" sqref="B1" xr:uid="{04DE0E57-05A4-41A8-9AB7-6FA507F7320E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76AF2-5C34-4A7D-A1F6-B7BC861D7557}">
  <dimension ref="B1:J100"/>
  <sheetViews>
    <sheetView tabSelected="1" topLeftCell="A4" zoomScale="102" zoomScaleNormal="100" workbookViewId="0">
      <selection activeCell="C11" sqref="C11:C14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07" t="s">
        <v>400</v>
      </c>
      <c r="C1" s="508"/>
      <c r="D1" s="508"/>
      <c r="E1" s="508"/>
      <c r="F1" s="508"/>
      <c r="G1" s="508"/>
      <c r="H1" s="508"/>
      <c r="I1" s="509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405</v>
      </c>
      <c r="D3" s="252" t="s">
        <v>406</v>
      </c>
      <c r="E3" s="252" t="s">
        <v>407</v>
      </c>
      <c r="F3" s="252" t="s">
        <v>408</v>
      </c>
      <c r="G3" s="252" t="s">
        <v>409</v>
      </c>
      <c r="H3" s="252" t="s">
        <v>410</v>
      </c>
      <c r="I3" s="252" t="s">
        <v>404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517" t="s">
        <v>815</v>
      </c>
      <c r="F5" s="517" t="s">
        <v>815</v>
      </c>
      <c r="G5" s="517" t="s">
        <v>815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517"/>
      <c r="F6" s="517"/>
      <c r="G6" s="517"/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499" t="s">
        <v>403</v>
      </c>
      <c r="D7" s="499" t="s">
        <v>403</v>
      </c>
      <c r="E7" s="517"/>
      <c r="F7" s="517"/>
      <c r="G7" s="517"/>
      <c r="H7" s="499" t="s">
        <v>403</v>
      </c>
      <c r="I7" s="499" t="s">
        <v>413</v>
      </c>
    </row>
    <row r="8" spans="2:10" ht="15.65" customHeight="1" thickBot="1" x14ac:dyDescent="0.3">
      <c r="B8" s="4">
        <f t="shared" si="0"/>
        <v>0.38541666666666674</v>
      </c>
      <c r="C8" s="499"/>
      <c r="D8" s="499"/>
      <c r="E8" s="517"/>
      <c r="F8" s="517"/>
      <c r="G8" s="517"/>
      <c r="H8" s="499"/>
      <c r="I8" s="499"/>
    </row>
    <row r="9" spans="2:10" ht="14.5" customHeight="1" thickBot="1" x14ac:dyDescent="0.3">
      <c r="B9" s="3">
        <f t="shared" si="0"/>
        <v>0.39583333333333343</v>
      </c>
      <c r="C9" s="499"/>
      <c r="D9" s="499"/>
      <c r="E9" s="517"/>
      <c r="F9" s="517"/>
      <c r="G9" s="517"/>
      <c r="H9" s="499"/>
      <c r="I9" s="499"/>
    </row>
    <row r="10" spans="2:10" ht="14.5" customHeight="1" thickBot="1" x14ac:dyDescent="0.3">
      <c r="B10" s="4">
        <f t="shared" si="0"/>
        <v>0.40625000000000011</v>
      </c>
      <c r="C10" s="499"/>
      <c r="D10" s="499"/>
      <c r="E10" s="517"/>
      <c r="F10" s="517"/>
      <c r="G10" s="517"/>
      <c r="H10" s="499"/>
      <c r="I10" s="499"/>
    </row>
    <row r="11" spans="2:10" ht="14.5" customHeight="1" thickBot="1" x14ac:dyDescent="0.3">
      <c r="B11" s="3">
        <f t="shared" si="0"/>
        <v>0.4166666666666668</v>
      </c>
      <c r="C11" s="499" t="s">
        <v>780</v>
      </c>
      <c r="D11" s="499" t="s">
        <v>780</v>
      </c>
      <c r="E11" s="517"/>
      <c r="F11" s="517"/>
      <c r="G11" s="517"/>
      <c r="H11" s="499" t="s">
        <v>780</v>
      </c>
      <c r="I11" s="499" t="s">
        <v>414</v>
      </c>
    </row>
    <row r="12" spans="2:10" ht="14.5" customHeight="1" thickBot="1" x14ac:dyDescent="0.3">
      <c r="B12" s="4">
        <f t="shared" si="0"/>
        <v>0.42708333333333348</v>
      </c>
      <c r="C12" s="499"/>
      <c r="D12" s="499"/>
      <c r="E12" s="517"/>
      <c r="F12" s="517"/>
      <c r="G12" s="517"/>
      <c r="H12" s="499"/>
      <c r="I12" s="499"/>
    </row>
    <row r="13" spans="2:10" ht="14.5" customHeight="1" thickBot="1" x14ac:dyDescent="0.3">
      <c r="B13" s="3">
        <f t="shared" si="0"/>
        <v>0.43750000000000017</v>
      </c>
      <c r="C13" s="499"/>
      <c r="D13" s="499"/>
      <c r="E13" s="517"/>
      <c r="F13" s="517"/>
      <c r="G13" s="517"/>
      <c r="H13" s="499"/>
      <c r="I13" s="499"/>
    </row>
    <row r="14" spans="2:10" ht="14.5" customHeight="1" thickBot="1" x14ac:dyDescent="0.3">
      <c r="B14" s="4">
        <f t="shared" si="0"/>
        <v>0.44791666666666685</v>
      </c>
      <c r="C14" s="499"/>
      <c r="D14" s="499"/>
      <c r="E14" s="517"/>
      <c r="F14" s="517"/>
      <c r="G14" s="517"/>
      <c r="H14" s="499"/>
      <c r="I14" s="499"/>
    </row>
    <row r="15" spans="2:10" ht="14.5" customHeight="1" thickBot="1" x14ac:dyDescent="0.3">
      <c r="B15" s="3">
        <f t="shared" si="0"/>
        <v>0.45833333333333354</v>
      </c>
      <c r="C15" s="254" t="s">
        <v>5</v>
      </c>
      <c r="D15" s="254" t="s">
        <v>5</v>
      </c>
      <c r="E15" s="517"/>
      <c r="F15" s="517"/>
      <c r="G15" s="517"/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0.46875000000000022</v>
      </c>
      <c r="C16" s="254" t="s">
        <v>5</v>
      </c>
      <c r="D16" s="254" t="s">
        <v>5</v>
      </c>
      <c r="E16" s="517"/>
      <c r="F16" s="517"/>
      <c r="G16" s="517"/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0.47916666666666691</v>
      </c>
      <c r="C17" s="254" t="s">
        <v>5</v>
      </c>
      <c r="D17" s="254" t="s">
        <v>5</v>
      </c>
      <c r="E17" s="517"/>
      <c r="F17" s="517"/>
      <c r="G17" s="517"/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0.48958333333333359</v>
      </c>
      <c r="C18" s="505" t="s">
        <v>824</v>
      </c>
      <c r="D18" s="505" t="s">
        <v>824</v>
      </c>
      <c r="E18" s="517"/>
      <c r="F18" s="517"/>
      <c r="G18" s="517"/>
      <c r="H18" s="505" t="s">
        <v>824</v>
      </c>
      <c r="I18" s="505" t="s">
        <v>824</v>
      </c>
    </row>
    <row r="19" spans="2:9" ht="14.5" customHeight="1" thickBot="1" x14ac:dyDescent="0.3">
      <c r="B19" s="3">
        <f t="shared" si="0"/>
        <v>0.50000000000000022</v>
      </c>
      <c r="C19" s="505"/>
      <c r="D19" s="505"/>
      <c r="E19" s="517"/>
      <c r="F19" s="517"/>
      <c r="G19" s="517"/>
      <c r="H19" s="505"/>
      <c r="I19" s="505"/>
    </row>
    <row r="20" spans="2:9" ht="14.5" customHeight="1" thickBot="1" x14ac:dyDescent="0.3">
      <c r="B20" s="4">
        <f t="shared" si="0"/>
        <v>0.51041666666666685</v>
      </c>
      <c r="C20" s="505"/>
      <c r="D20" s="505"/>
      <c r="E20" s="517"/>
      <c r="F20" s="517"/>
      <c r="G20" s="517"/>
      <c r="H20" s="505"/>
      <c r="I20" s="505"/>
    </row>
    <row r="21" spans="2:9" ht="14.5" customHeight="1" thickBot="1" x14ac:dyDescent="0.3">
      <c r="B21" s="3">
        <f t="shared" si="0"/>
        <v>0.52083333333333348</v>
      </c>
      <c r="C21" s="505"/>
      <c r="D21" s="505"/>
      <c r="E21" s="517"/>
      <c r="F21" s="517"/>
      <c r="G21" s="517"/>
      <c r="H21" s="505"/>
      <c r="I21" s="505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517"/>
      <c r="F22" s="517"/>
      <c r="G22" s="517"/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505" t="s">
        <v>412</v>
      </c>
      <c r="D23" s="505" t="s">
        <v>412</v>
      </c>
      <c r="E23" s="517"/>
      <c r="F23" s="517"/>
      <c r="G23" s="517"/>
      <c r="H23" s="505" t="s">
        <v>412</v>
      </c>
      <c r="I23" s="505" t="s">
        <v>412</v>
      </c>
    </row>
    <row r="24" spans="2:9" ht="14.5" customHeight="1" thickBot="1" x14ac:dyDescent="0.3">
      <c r="B24" s="4">
        <f t="shared" si="0"/>
        <v>0.55208333333333337</v>
      </c>
      <c r="C24" s="505"/>
      <c r="D24" s="505"/>
      <c r="E24" s="517"/>
      <c r="F24" s="517"/>
      <c r="G24" s="517"/>
      <c r="H24" s="505"/>
      <c r="I24" s="505"/>
    </row>
    <row r="25" spans="2:9" ht="14.5" customHeight="1" thickBot="1" x14ac:dyDescent="0.3">
      <c r="B25" s="3">
        <f t="shared" si="0"/>
        <v>0.5625</v>
      </c>
      <c r="C25" s="505"/>
      <c r="D25" s="505"/>
      <c r="E25" s="517"/>
      <c r="F25" s="517"/>
      <c r="G25" s="517"/>
      <c r="H25" s="505"/>
      <c r="I25" s="505"/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517"/>
      <c r="F26" s="517"/>
      <c r="G26" s="517"/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254" t="s">
        <v>5</v>
      </c>
      <c r="D27" s="254" t="s">
        <v>5</v>
      </c>
      <c r="E27" s="517"/>
      <c r="F27" s="517"/>
      <c r="G27" s="517"/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254" t="s">
        <v>5</v>
      </c>
      <c r="D28" s="254" t="s">
        <v>5</v>
      </c>
      <c r="E28" s="517"/>
      <c r="F28" s="517"/>
      <c r="G28" s="517"/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254" t="s">
        <v>5</v>
      </c>
      <c r="D29" s="254" t="s">
        <v>5</v>
      </c>
      <c r="E29" s="517"/>
      <c r="F29" s="517"/>
      <c r="G29" s="517"/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254" t="s">
        <v>5</v>
      </c>
      <c r="D30" s="254" t="s">
        <v>5</v>
      </c>
      <c r="E30" s="517"/>
      <c r="F30" s="517"/>
      <c r="G30" s="517"/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02" t="s">
        <v>822</v>
      </c>
      <c r="D31" s="502" t="s">
        <v>822</v>
      </c>
      <c r="E31" s="517"/>
      <c r="F31" s="517"/>
      <c r="G31" s="517"/>
      <c r="H31" s="502" t="s">
        <v>822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02"/>
      <c r="D32" s="502"/>
      <c r="E32" s="517"/>
      <c r="F32" s="517"/>
      <c r="G32" s="517"/>
      <c r="H32" s="502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02"/>
      <c r="D33" s="502"/>
      <c r="E33" s="517"/>
      <c r="F33" s="517"/>
      <c r="G33" s="517"/>
      <c r="H33" s="502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02"/>
      <c r="D34" s="502"/>
      <c r="E34" s="517"/>
      <c r="F34" s="517"/>
      <c r="G34" s="517"/>
      <c r="H34" s="502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502" t="s">
        <v>822</v>
      </c>
      <c r="D35" s="502" t="s">
        <v>822</v>
      </c>
      <c r="E35" s="254" t="s">
        <v>5</v>
      </c>
      <c r="F35" s="254" t="s">
        <v>5</v>
      </c>
      <c r="G35" s="254" t="s">
        <v>5</v>
      </c>
      <c r="H35" s="502" t="s">
        <v>822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502"/>
      <c r="D36" s="502"/>
      <c r="E36" s="514" t="s">
        <v>412</v>
      </c>
      <c r="F36" s="514" t="s">
        <v>412</v>
      </c>
      <c r="G36" s="514" t="s">
        <v>412</v>
      </c>
      <c r="H36" s="502"/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502"/>
      <c r="D37" s="502"/>
      <c r="E37" s="515"/>
      <c r="F37" s="515"/>
      <c r="G37" s="515"/>
      <c r="H37" s="502"/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502"/>
      <c r="D38" s="502"/>
      <c r="E38" s="515"/>
      <c r="F38" s="515"/>
      <c r="G38" s="515"/>
      <c r="H38" s="502"/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254" t="s">
        <v>5</v>
      </c>
      <c r="D39" s="254" t="s">
        <v>5</v>
      </c>
      <c r="E39" s="254" t="s">
        <v>5</v>
      </c>
      <c r="F39" s="254" t="s">
        <v>5</v>
      </c>
      <c r="G39" s="254" t="s">
        <v>5</v>
      </c>
      <c r="H39" s="254" t="s">
        <v>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254" t="s">
        <v>5</v>
      </c>
      <c r="D40" s="254" t="s">
        <v>5</v>
      </c>
      <c r="E40" s="254" t="s">
        <v>5</v>
      </c>
      <c r="F40" s="254" t="s">
        <v>5</v>
      </c>
      <c r="G40" s="254" t="s">
        <v>5</v>
      </c>
      <c r="H40" s="254" t="s">
        <v>5</v>
      </c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35" t="s">
        <v>820</v>
      </c>
      <c r="D41" s="535" t="s">
        <v>821</v>
      </c>
      <c r="E41" s="502" t="s">
        <v>822</v>
      </c>
      <c r="F41" s="502" t="s">
        <v>822</v>
      </c>
      <c r="G41" s="502" t="s">
        <v>822</v>
      </c>
      <c r="H41" s="513" t="s">
        <v>813</v>
      </c>
      <c r="I41" s="513" t="s">
        <v>823</v>
      </c>
    </row>
    <row r="42" spans="2:9" ht="14.5" customHeight="1" thickBot="1" x14ac:dyDescent="0.3">
      <c r="B42" s="4">
        <f t="shared" si="0"/>
        <v>0.7395833333333327</v>
      </c>
      <c r="C42" s="535"/>
      <c r="D42" s="535"/>
      <c r="E42" s="502"/>
      <c r="F42" s="502"/>
      <c r="G42" s="502"/>
      <c r="H42" s="513"/>
      <c r="I42" s="513"/>
    </row>
    <row r="43" spans="2:9" ht="14.5" customHeight="1" thickBot="1" x14ac:dyDescent="0.3">
      <c r="B43" s="4">
        <f t="shared" si="0"/>
        <v>0.74999999999999933</v>
      </c>
      <c r="C43" s="535"/>
      <c r="D43" s="535"/>
      <c r="E43" s="502"/>
      <c r="F43" s="502"/>
      <c r="G43" s="502"/>
      <c r="H43" s="513"/>
      <c r="I43" s="513"/>
    </row>
    <row r="44" spans="2:9" ht="14.5" customHeight="1" thickBot="1" x14ac:dyDescent="0.3">
      <c r="B44" s="4">
        <f t="shared" si="0"/>
        <v>0.76041666666666596</v>
      </c>
      <c r="C44" s="535"/>
      <c r="D44" s="535"/>
      <c r="E44" s="502"/>
      <c r="F44" s="502"/>
      <c r="G44" s="502"/>
      <c r="H44" s="513"/>
      <c r="I44" s="513"/>
    </row>
    <row r="45" spans="2:9" ht="14.5" customHeight="1" thickBot="1" x14ac:dyDescent="0.3">
      <c r="B45" s="4">
        <f t="shared" si="0"/>
        <v>0.77083333333333259</v>
      </c>
      <c r="C45" s="535" t="s">
        <v>820</v>
      </c>
      <c r="D45" s="535" t="s">
        <v>821</v>
      </c>
      <c r="E45" s="502" t="s">
        <v>822</v>
      </c>
      <c r="F45" s="502" t="s">
        <v>822</v>
      </c>
      <c r="G45" s="502" t="s">
        <v>822</v>
      </c>
      <c r="H45" s="513" t="s">
        <v>814</v>
      </c>
      <c r="I45" s="513" t="s">
        <v>823</v>
      </c>
    </row>
    <row r="46" spans="2:9" ht="14.5" customHeight="1" thickBot="1" x14ac:dyDescent="0.3">
      <c r="B46" s="4">
        <f t="shared" si="0"/>
        <v>0.78124999999999922</v>
      </c>
      <c r="C46" s="535"/>
      <c r="D46" s="535"/>
      <c r="E46" s="502"/>
      <c r="F46" s="502"/>
      <c r="G46" s="502"/>
      <c r="H46" s="513"/>
      <c r="I46" s="513"/>
    </row>
    <row r="47" spans="2:9" ht="14.5" customHeight="1" thickBot="1" x14ac:dyDescent="0.3">
      <c r="B47" s="4">
        <f t="shared" si="0"/>
        <v>0.79166666666666585</v>
      </c>
      <c r="C47" s="535"/>
      <c r="D47" s="535"/>
      <c r="E47" s="502"/>
      <c r="F47" s="502"/>
      <c r="G47" s="502"/>
      <c r="H47" s="513"/>
      <c r="I47" s="513"/>
    </row>
    <row r="48" spans="2:9" ht="14.5" customHeight="1" thickBot="1" x14ac:dyDescent="0.3">
      <c r="B48" s="4">
        <f t="shared" si="0"/>
        <v>0.80208333333333248</v>
      </c>
      <c r="C48" s="535"/>
      <c r="D48" s="535"/>
      <c r="E48" s="502"/>
      <c r="F48" s="502"/>
      <c r="G48" s="502"/>
      <c r="H48" s="513"/>
      <c r="I48" s="513"/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254" t="s">
        <v>5</v>
      </c>
      <c r="D51" s="254" t="s">
        <v>5</v>
      </c>
      <c r="E51" s="254" t="s">
        <v>5</v>
      </c>
      <c r="F51" s="254" t="s">
        <v>5</v>
      </c>
      <c r="G51" s="254" t="s">
        <v>5</v>
      </c>
      <c r="H51" s="254" t="s">
        <v>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254" t="s">
        <v>5</v>
      </c>
      <c r="D52" s="254" t="s">
        <v>5</v>
      </c>
      <c r="E52" s="254" t="s">
        <v>5</v>
      </c>
      <c r="F52" s="254" t="s">
        <v>5</v>
      </c>
      <c r="G52" s="254" t="s">
        <v>5</v>
      </c>
      <c r="H52" s="254" t="s">
        <v>5</v>
      </c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254" t="s">
        <v>5</v>
      </c>
      <c r="D53" s="254" t="s">
        <v>5</v>
      </c>
      <c r="E53" s="254" t="s">
        <v>5</v>
      </c>
      <c r="F53" s="254" t="s">
        <v>5</v>
      </c>
      <c r="G53" s="254" t="s">
        <v>5</v>
      </c>
      <c r="H53" s="254" t="s">
        <v>5</v>
      </c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1" t="s">
        <v>803</v>
      </c>
      <c r="D55" s="511" t="s">
        <v>803</v>
      </c>
      <c r="E55" s="511" t="s">
        <v>819</v>
      </c>
      <c r="F55" s="510" t="s">
        <v>804</v>
      </c>
      <c r="G55" s="510" t="s">
        <v>804</v>
      </c>
      <c r="H55" s="510" t="s">
        <v>804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5"/>
      <c r="D56" s="515"/>
      <c r="E56" s="515"/>
      <c r="F56" s="510"/>
      <c r="G56" s="510"/>
      <c r="H56" s="510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5"/>
      <c r="D57" s="515"/>
      <c r="E57" s="515"/>
      <c r="F57" s="510"/>
      <c r="G57" s="510"/>
      <c r="H57" s="510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5"/>
      <c r="D58" s="515"/>
      <c r="E58" s="515"/>
      <c r="F58" s="510"/>
      <c r="G58" s="510"/>
      <c r="H58" s="510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511" t="s">
        <v>803</v>
      </c>
      <c r="D59" s="511" t="s">
        <v>803</v>
      </c>
      <c r="E59" s="511" t="s">
        <v>819</v>
      </c>
      <c r="F59" s="510" t="s">
        <v>804</v>
      </c>
      <c r="G59" s="510" t="s">
        <v>804</v>
      </c>
      <c r="H59" s="510" t="s">
        <v>804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515"/>
      <c r="D60" s="515"/>
      <c r="E60" s="515"/>
      <c r="F60" s="510"/>
      <c r="G60" s="510"/>
      <c r="H60" s="510"/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515"/>
      <c r="D61" s="515"/>
      <c r="E61" s="515"/>
      <c r="F61" s="510"/>
      <c r="G61" s="510"/>
      <c r="H61" s="510"/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515"/>
      <c r="D62" s="515"/>
      <c r="E62" s="515"/>
      <c r="F62" s="510"/>
      <c r="G62" s="510"/>
      <c r="H62" s="510"/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 t="s">
        <v>5</v>
      </c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1" t="s">
        <v>805</v>
      </c>
      <c r="D65" s="501" t="s">
        <v>805</v>
      </c>
      <c r="E65" s="501" t="s">
        <v>805</v>
      </c>
      <c r="F65" s="501" t="s">
        <v>805</v>
      </c>
      <c r="G65" s="501" t="s">
        <v>805</v>
      </c>
      <c r="H65" s="501" t="s">
        <v>805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1"/>
      <c r="D66" s="501"/>
      <c r="E66" s="501"/>
      <c r="F66" s="501"/>
      <c r="G66" s="501"/>
      <c r="H66" s="501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1"/>
      <c r="D67" s="501"/>
      <c r="E67" s="501"/>
      <c r="F67" s="501"/>
      <c r="G67" s="501"/>
      <c r="H67" s="501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1"/>
      <c r="D68" s="501"/>
      <c r="E68" s="501"/>
      <c r="F68" s="501"/>
      <c r="G68" s="501"/>
      <c r="H68" s="501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1">
    <mergeCell ref="C65:C68"/>
    <mergeCell ref="D65:D68"/>
    <mergeCell ref="E65:E68"/>
    <mergeCell ref="F65:F68"/>
    <mergeCell ref="G65:G68"/>
    <mergeCell ref="H65:H68"/>
    <mergeCell ref="C59:C62"/>
    <mergeCell ref="D59:D62"/>
    <mergeCell ref="E59:E62"/>
    <mergeCell ref="F59:F62"/>
    <mergeCell ref="G59:G62"/>
    <mergeCell ref="H59:H62"/>
    <mergeCell ref="C55:C58"/>
    <mergeCell ref="D55:D58"/>
    <mergeCell ref="E55:E58"/>
    <mergeCell ref="F55:F58"/>
    <mergeCell ref="G55:G58"/>
    <mergeCell ref="H55:H58"/>
    <mergeCell ref="I41:I44"/>
    <mergeCell ref="C45:C48"/>
    <mergeCell ref="D45:D48"/>
    <mergeCell ref="E45:E48"/>
    <mergeCell ref="F45:F48"/>
    <mergeCell ref="G45:G48"/>
    <mergeCell ref="H45:H48"/>
    <mergeCell ref="I45:I48"/>
    <mergeCell ref="C41:C44"/>
    <mergeCell ref="D41:D44"/>
    <mergeCell ref="E41:E44"/>
    <mergeCell ref="F41:F44"/>
    <mergeCell ref="G41:G44"/>
    <mergeCell ref="H41:H44"/>
    <mergeCell ref="C35:C38"/>
    <mergeCell ref="D35:D38"/>
    <mergeCell ref="H35:H38"/>
    <mergeCell ref="E36:E38"/>
    <mergeCell ref="F36:F38"/>
    <mergeCell ref="G36:G38"/>
    <mergeCell ref="C23:C25"/>
    <mergeCell ref="D23:D25"/>
    <mergeCell ref="H23:H25"/>
    <mergeCell ref="I23:I25"/>
    <mergeCell ref="C31:C34"/>
    <mergeCell ref="D31:D34"/>
    <mergeCell ref="H31:H34"/>
    <mergeCell ref="H11:H14"/>
    <mergeCell ref="I11:I14"/>
    <mergeCell ref="C18:C21"/>
    <mergeCell ref="D18:D21"/>
    <mergeCell ref="H18:H21"/>
    <mergeCell ref="I18:I21"/>
    <mergeCell ref="B1:I1"/>
    <mergeCell ref="E5:E34"/>
    <mergeCell ref="F5:F34"/>
    <mergeCell ref="G5:G34"/>
    <mergeCell ref="C7:C10"/>
    <mergeCell ref="D7:D10"/>
    <mergeCell ref="H7:H10"/>
    <mergeCell ref="I7:I10"/>
    <mergeCell ref="C11:C14"/>
    <mergeCell ref="D11:D14"/>
  </mergeCells>
  <dataValidations count="8">
    <dataValidation allowBlank="1" showInputMessage="1" showErrorMessage="1" prompt="Bu çalışma kitabının başlığı bu hücrededir. Sağdaki hücreye dönem ismini girin" sqref="B1" xr:uid="{092913B9-0224-423A-9775-2C3C90B90D8A}"/>
    <dataValidation allowBlank="1" showInputMessage="1" showErrorMessage="1" prompt="Bu hücreye dakika cinsinden Zaman Aralığını girin" sqref="E2" xr:uid="{78DCC01C-0CA3-4B4F-870C-0F798648E4AE}"/>
    <dataValidation allowBlank="1" showInputMessage="1" showErrorMessage="1" prompt="Sağdaki hücreye dakika cinsinden Zaman Aralığını girin" sqref="D2" xr:uid="{600930F3-597F-4952-BB85-EF005797BEC9}"/>
    <dataValidation allowBlank="1" showInputMessage="1" showErrorMessage="1" prompt="Bu hücreye Başlangıç Zamanını girin" sqref="C2" xr:uid="{E1FB24AE-8FD6-41C0-9758-3D72BF0C6D04}"/>
    <dataValidation allowBlank="1" showInputMessage="1" showErrorMessage="1" prompt="Sağdaki hücreye Başlangıç Zamanını girin" sqref="B2" xr:uid="{492D3186-24E4-4827-8A8D-625673EFEA03}"/>
    <dataValidation allowBlank="1" showInputMessage="1" showErrorMessage="1" prompt="Zaman, bu sütundaki bu başlığın altında otomatik olarak güncelleştirilir." sqref="B3" xr:uid="{7360AB7D-40A1-444A-9EFB-BA173AA22661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125143F-8780-49E5-AC45-0545B4892BBE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F2F00DCE-9635-42F4-96AE-C97B61EAFCE8}"/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FFA3-7117-4C0A-828C-B8FE6EDD21FF}">
  <dimension ref="A1:H101"/>
  <sheetViews>
    <sheetView topLeftCell="A23" workbookViewId="0">
      <selection activeCell="C38" sqref="C38:D38"/>
    </sheetView>
  </sheetViews>
  <sheetFormatPr defaultRowHeight="13.5" x14ac:dyDescent="0.25"/>
  <cols>
    <col min="1" max="1" width="4.640625" customWidth="1"/>
    <col min="2" max="2" width="1.78515625" customWidth="1"/>
  </cols>
  <sheetData>
    <row r="1" spans="1:8" ht="14" customHeight="1" thickBot="1" x14ac:dyDescent="0.3">
      <c r="A1" s="521" t="s">
        <v>484</v>
      </c>
      <c r="B1" s="522"/>
      <c r="C1" s="521" t="s">
        <v>485</v>
      </c>
      <c r="D1" s="522"/>
      <c r="E1" s="382" t="s">
        <v>486</v>
      </c>
      <c r="F1" s="521" t="s">
        <v>487</v>
      </c>
      <c r="G1" s="522"/>
      <c r="H1" s="382" t="s">
        <v>488</v>
      </c>
    </row>
    <row r="2" spans="1:8" ht="14" customHeight="1" thickBot="1" x14ac:dyDescent="0.3">
      <c r="A2" s="518" t="s">
        <v>430</v>
      </c>
      <c r="B2" s="519"/>
      <c r="C2" s="523" t="s">
        <v>431</v>
      </c>
      <c r="D2" s="524"/>
      <c r="E2" s="383">
        <v>4</v>
      </c>
      <c r="F2" s="518">
        <v>6</v>
      </c>
      <c r="G2" s="519"/>
      <c r="H2" s="383">
        <v>8.3000000000000007</v>
      </c>
    </row>
    <row r="3" spans="1:8" ht="14" customHeight="1" thickBot="1" x14ac:dyDescent="0.3">
      <c r="A3" s="518" t="s">
        <v>432</v>
      </c>
      <c r="B3" s="519"/>
      <c r="C3" s="518" t="s">
        <v>433</v>
      </c>
      <c r="D3" s="520"/>
      <c r="E3" s="520"/>
      <c r="F3" s="520"/>
      <c r="G3" s="520"/>
      <c r="H3" s="519"/>
    </row>
    <row r="4" spans="1:8" ht="14" customHeight="1" thickBot="1" x14ac:dyDescent="0.3">
      <c r="A4" s="518" t="s">
        <v>434</v>
      </c>
      <c r="B4" s="519"/>
      <c r="C4" s="518" t="s">
        <v>435</v>
      </c>
      <c r="D4" s="520"/>
      <c r="E4" s="520"/>
      <c r="F4" s="520"/>
      <c r="G4" s="520"/>
      <c r="H4" s="519"/>
    </row>
    <row r="5" spans="1:8" ht="14" customHeight="1" thickBot="1" x14ac:dyDescent="0.3">
      <c r="A5" s="518" t="s">
        <v>436</v>
      </c>
      <c r="B5" s="519"/>
      <c r="C5" s="518" t="s">
        <v>437</v>
      </c>
      <c r="D5" s="520"/>
      <c r="E5" s="520"/>
      <c r="F5" s="520"/>
      <c r="G5" s="520"/>
      <c r="H5" s="519"/>
    </row>
    <row r="6" spans="1:8" ht="14" customHeight="1" thickBot="1" x14ac:dyDescent="0.3">
      <c r="A6" s="518" t="s">
        <v>438</v>
      </c>
      <c r="B6" s="519"/>
      <c r="C6" s="518" t="s">
        <v>439</v>
      </c>
      <c r="D6" s="520"/>
      <c r="E6" s="520"/>
      <c r="F6" s="520"/>
      <c r="G6" s="520"/>
      <c r="H6" s="519"/>
    </row>
    <row r="7" spans="1:8" ht="14" thickBot="1" x14ac:dyDescent="0.3">
      <c r="A7" s="518" t="s">
        <v>440</v>
      </c>
      <c r="B7" s="519"/>
      <c r="C7" s="523" t="s">
        <v>441</v>
      </c>
      <c r="D7" s="524"/>
      <c r="E7" s="383">
        <v>4</v>
      </c>
      <c r="F7" s="518">
        <v>8</v>
      </c>
      <c r="G7" s="519"/>
      <c r="H7" s="383">
        <v>11.1</v>
      </c>
    </row>
    <row r="8" spans="1:8" ht="14" thickBot="1" x14ac:dyDescent="0.3">
      <c r="A8" s="518" t="s">
        <v>442</v>
      </c>
      <c r="B8" s="519"/>
      <c r="C8" s="518" t="s">
        <v>443</v>
      </c>
      <c r="D8" s="520"/>
      <c r="E8" s="520"/>
      <c r="F8" s="520"/>
      <c r="G8" s="520"/>
      <c r="H8" s="519"/>
    </row>
    <row r="9" spans="1:8" ht="14" customHeight="1" thickBot="1" x14ac:dyDescent="0.3">
      <c r="A9" s="518" t="s">
        <v>444</v>
      </c>
      <c r="B9" s="519"/>
      <c r="C9" s="518" t="s">
        <v>445</v>
      </c>
      <c r="D9" s="520"/>
      <c r="E9" s="520"/>
      <c r="F9" s="520"/>
      <c r="G9" s="520"/>
      <c r="H9" s="519"/>
    </row>
    <row r="10" spans="1:8" ht="14" customHeight="1" thickBot="1" x14ac:dyDescent="0.3">
      <c r="A10" s="518" t="s">
        <v>446</v>
      </c>
      <c r="B10" s="519"/>
      <c r="C10" s="518" t="s">
        <v>447</v>
      </c>
      <c r="D10" s="520"/>
      <c r="E10" s="520"/>
      <c r="F10" s="520"/>
      <c r="G10" s="520"/>
      <c r="H10" s="519"/>
    </row>
    <row r="11" spans="1:8" ht="14" thickBot="1" x14ac:dyDescent="0.3">
      <c r="A11" s="518" t="s">
        <v>448</v>
      </c>
      <c r="B11" s="519"/>
      <c r="C11" s="523" t="s">
        <v>449</v>
      </c>
      <c r="D11" s="524"/>
      <c r="E11" s="383">
        <v>11</v>
      </c>
      <c r="F11" s="518">
        <v>20</v>
      </c>
      <c r="G11" s="519"/>
      <c r="H11" s="383">
        <v>27.8</v>
      </c>
    </row>
    <row r="12" spans="1:8" ht="14" thickBot="1" x14ac:dyDescent="0.3">
      <c r="A12" s="518" t="s">
        <v>450</v>
      </c>
      <c r="B12" s="519"/>
      <c r="C12" s="518" t="s">
        <v>451</v>
      </c>
      <c r="D12" s="520"/>
      <c r="E12" s="520"/>
      <c r="F12" s="520"/>
      <c r="G12" s="520"/>
      <c r="H12" s="519"/>
    </row>
    <row r="13" spans="1:8" ht="14" customHeight="1" thickBot="1" x14ac:dyDescent="0.3">
      <c r="A13" s="518" t="s">
        <v>452</v>
      </c>
      <c r="B13" s="519"/>
      <c r="C13" s="518" t="s">
        <v>453</v>
      </c>
      <c r="D13" s="520"/>
      <c r="E13" s="520"/>
      <c r="F13" s="520"/>
      <c r="G13" s="520"/>
      <c r="H13" s="519"/>
    </row>
    <row r="14" spans="1:8" ht="14" thickBot="1" x14ac:dyDescent="0.3">
      <c r="A14" s="518" t="s">
        <v>454</v>
      </c>
      <c r="B14" s="519"/>
      <c r="C14" s="518" t="s">
        <v>455</v>
      </c>
      <c r="D14" s="520"/>
      <c r="E14" s="520"/>
      <c r="F14" s="520"/>
      <c r="G14" s="520"/>
      <c r="H14" s="519"/>
    </row>
    <row r="15" spans="1:8" ht="14" thickBot="1" x14ac:dyDescent="0.3">
      <c r="A15" s="518" t="s">
        <v>456</v>
      </c>
      <c r="B15" s="519"/>
      <c r="C15" s="518" t="s">
        <v>457</v>
      </c>
      <c r="D15" s="520"/>
      <c r="E15" s="520"/>
      <c r="F15" s="520"/>
      <c r="G15" s="520"/>
      <c r="H15" s="519"/>
    </row>
    <row r="16" spans="1:8" ht="14" thickBot="1" x14ac:dyDescent="0.3">
      <c r="A16" s="518" t="s">
        <v>458</v>
      </c>
      <c r="B16" s="519"/>
      <c r="C16" s="523" t="s">
        <v>459</v>
      </c>
      <c r="D16" s="524"/>
      <c r="E16" s="383">
        <v>8</v>
      </c>
      <c r="F16" s="518">
        <v>16</v>
      </c>
      <c r="G16" s="519"/>
      <c r="H16" s="383">
        <v>22.3</v>
      </c>
    </row>
    <row r="17" spans="1:8" ht="14" thickBot="1" x14ac:dyDescent="0.3">
      <c r="A17" s="518" t="s">
        <v>460</v>
      </c>
      <c r="B17" s="519"/>
      <c r="C17" s="518" t="s">
        <v>461</v>
      </c>
      <c r="D17" s="520"/>
      <c r="E17" s="520"/>
      <c r="F17" s="520"/>
      <c r="G17" s="520"/>
      <c r="H17" s="519"/>
    </row>
    <row r="18" spans="1:8" ht="14" customHeight="1" thickBot="1" x14ac:dyDescent="0.3">
      <c r="A18" s="518" t="s">
        <v>462</v>
      </c>
      <c r="B18" s="519"/>
      <c r="C18" s="518" t="s">
        <v>463</v>
      </c>
      <c r="D18" s="520"/>
      <c r="E18" s="520"/>
      <c r="F18" s="520"/>
      <c r="G18" s="520"/>
      <c r="H18" s="519"/>
    </row>
    <row r="19" spans="1:8" ht="14" thickBot="1" x14ac:dyDescent="0.3">
      <c r="A19" s="518" t="s">
        <v>464</v>
      </c>
      <c r="B19" s="519"/>
      <c r="C19" s="518" t="s">
        <v>465</v>
      </c>
      <c r="D19" s="520"/>
      <c r="E19" s="520"/>
      <c r="F19" s="520"/>
      <c r="G19" s="520"/>
      <c r="H19" s="519"/>
    </row>
    <row r="20" spans="1:8" ht="14" thickBot="1" x14ac:dyDescent="0.3">
      <c r="A20" s="518" t="s">
        <v>466</v>
      </c>
      <c r="B20" s="519"/>
      <c r="C20" s="518" t="s">
        <v>467</v>
      </c>
      <c r="D20" s="520"/>
      <c r="E20" s="520"/>
      <c r="F20" s="520"/>
      <c r="G20" s="520"/>
      <c r="H20" s="519"/>
    </row>
    <row r="21" spans="1:8" ht="14" thickBot="1" x14ac:dyDescent="0.3">
      <c r="A21" s="518" t="s">
        <v>468</v>
      </c>
      <c r="B21" s="519"/>
      <c r="C21" s="518" t="s">
        <v>469</v>
      </c>
      <c r="D21" s="520"/>
      <c r="E21" s="520"/>
      <c r="F21" s="520"/>
      <c r="G21" s="520"/>
      <c r="H21" s="519"/>
    </row>
    <row r="22" spans="1:8" ht="14" thickBot="1" x14ac:dyDescent="0.3">
      <c r="A22" s="518" t="s">
        <v>470</v>
      </c>
      <c r="B22" s="519"/>
      <c r="C22" s="523" t="s">
        <v>471</v>
      </c>
      <c r="D22" s="524"/>
      <c r="E22" s="383">
        <v>13</v>
      </c>
      <c r="F22" s="518">
        <v>14</v>
      </c>
      <c r="G22" s="519"/>
      <c r="H22" s="383">
        <v>19.399999999999999</v>
      </c>
    </row>
    <row r="23" spans="1:8" ht="14" thickBot="1" x14ac:dyDescent="0.3">
      <c r="A23" s="518" t="s">
        <v>472</v>
      </c>
      <c r="B23" s="519"/>
      <c r="C23" s="518" t="s">
        <v>473</v>
      </c>
      <c r="D23" s="520"/>
      <c r="E23" s="520"/>
      <c r="F23" s="520"/>
      <c r="G23" s="520"/>
      <c r="H23" s="519"/>
    </row>
    <row r="24" spans="1:8" ht="14" customHeight="1" thickBot="1" x14ac:dyDescent="0.3">
      <c r="A24" s="518" t="s">
        <v>474</v>
      </c>
      <c r="B24" s="519"/>
      <c r="C24" s="518" t="s">
        <v>475</v>
      </c>
      <c r="D24" s="520"/>
      <c r="E24" s="520"/>
      <c r="F24" s="520"/>
      <c r="G24" s="520"/>
      <c r="H24" s="519"/>
    </row>
    <row r="25" spans="1:8" ht="14" thickBot="1" x14ac:dyDescent="0.3">
      <c r="A25" s="518" t="s">
        <v>476</v>
      </c>
      <c r="B25" s="519"/>
      <c r="C25" s="518" t="s">
        <v>477</v>
      </c>
      <c r="D25" s="520"/>
      <c r="E25" s="520"/>
      <c r="F25" s="520"/>
      <c r="G25" s="520"/>
      <c r="H25" s="519"/>
    </row>
    <row r="26" spans="1:8" ht="14" thickBot="1" x14ac:dyDescent="0.3">
      <c r="A26" s="518" t="s">
        <v>478</v>
      </c>
      <c r="B26" s="519"/>
      <c r="C26" s="518" t="s">
        <v>479</v>
      </c>
      <c r="D26" s="520"/>
      <c r="E26" s="520"/>
      <c r="F26" s="520"/>
      <c r="G26" s="520"/>
      <c r="H26" s="519"/>
    </row>
    <row r="27" spans="1:8" ht="14" thickBot="1" x14ac:dyDescent="0.3">
      <c r="A27" s="518" t="s">
        <v>480</v>
      </c>
      <c r="B27" s="519"/>
      <c r="C27" s="523" t="s">
        <v>481</v>
      </c>
      <c r="D27" s="524"/>
      <c r="E27" s="383">
        <v>4</v>
      </c>
      <c r="F27" s="518">
        <v>8</v>
      </c>
      <c r="G27" s="519"/>
      <c r="H27" s="383">
        <v>11.1</v>
      </c>
    </row>
    <row r="28" spans="1:8" ht="14" thickBot="1" x14ac:dyDescent="0.3">
      <c r="A28" s="518" t="s">
        <v>482</v>
      </c>
      <c r="B28" s="519"/>
      <c r="C28" s="518" t="s">
        <v>483</v>
      </c>
      <c r="D28" s="520"/>
      <c r="E28" s="520"/>
      <c r="F28" s="520"/>
      <c r="G28" s="520"/>
      <c r="H28" s="519"/>
    </row>
    <row r="29" spans="1:8" ht="14" thickBot="1" x14ac:dyDescent="0.3">
      <c r="A29" s="525"/>
      <c r="B29" s="526"/>
      <c r="C29" s="526"/>
      <c r="D29" s="527"/>
      <c r="E29" s="384">
        <v>44</v>
      </c>
      <c r="F29" s="528">
        <v>72</v>
      </c>
      <c r="G29" s="529"/>
      <c r="H29" s="384">
        <v>100</v>
      </c>
    </row>
    <row r="30" spans="1:8" ht="14" thickBot="1" x14ac:dyDescent="0.3">
      <c r="A30" s="518" t="s">
        <v>520</v>
      </c>
      <c r="B30" s="519"/>
      <c r="C30" s="523" t="s">
        <v>521</v>
      </c>
      <c r="D30" s="524"/>
      <c r="E30" s="383">
        <v>9</v>
      </c>
      <c r="F30" s="518">
        <v>18</v>
      </c>
      <c r="G30" s="519"/>
      <c r="H30" s="383">
        <v>25</v>
      </c>
    </row>
    <row r="31" spans="1:8" ht="14" thickBot="1" x14ac:dyDescent="0.3">
      <c r="A31" s="518" t="s">
        <v>522</v>
      </c>
      <c r="B31" s="519"/>
      <c r="C31" s="518" t="s">
        <v>523</v>
      </c>
      <c r="D31" s="520"/>
      <c r="E31" s="520"/>
      <c r="F31" s="520"/>
      <c r="G31" s="520"/>
      <c r="H31" s="519"/>
    </row>
    <row r="32" spans="1:8" ht="18" customHeight="1" thickBot="1" x14ac:dyDescent="0.3">
      <c r="A32" s="530">
        <v>37266</v>
      </c>
      <c r="B32" s="531"/>
      <c r="C32" s="518" t="s">
        <v>524</v>
      </c>
      <c r="D32" s="520"/>
      <c r="E32" s="520"/>
      <c r="F32" s="520"/>
      <c r="G32" s="520"/>
      <c r="H32" s="519"/>
    </row>
    <row r="33" spans="1:8" ht="14" thickBot="1" x14ac:dyDescent="0.3">
      <c r="A33" s="518" t="s">
        <v>525</v>
      </c>
      <c r="B33" s="519"/>
      <c r="C33" s="518" t="s">
        <v>526</v>
      </c>
      <c r="D33" s="520"/>
      <c r="E33" s="520"/>
      <c r="F33" s="520"/>
      <c r="G33" s="520"/>
      <c r="H33" s="519"/>
    </row>
    <row r="34" spans="1:8" ht="14" thickBot="1" x14ac:dyDescent="0.3">
      <c r="A34" s="518" t="s">
        <v>527</v>
      </c>
      <c r="B34" s="519"/>
      <c r="C34" s="518" t="s">
        <v>528</v>
      </c>
      <c r="D34" s="520"/>
      <c r="E34" s="520"/>
      <c r="F34" s="520"/>
      <c r="G34" s="520"/>
      <c r="H34" s="519"/>
    </row>
    <row r="35" spans="1:8" ht="17.5" customHeight="1" thickBot="1" x14ac:dyDescent="0.3">
      <c r="A35" s="518" t="s">
        <v>529</v>
      </c>
      <c r="B35" s="519"/>
      <c r="C35" s="523" t="s">
        <v>530</v>
      </c>
      <c r="D35" s="524"/>
      <c r="E35" s="383">
        <v>4</v>
      </c>
      <c r="F35" s="518">
        <v>16</v>
      </c>
      <c r="G35" s="519"/>
      <c r="H35" s="383">
        <v>22.2</v>
      </c>
    </row>
    <row r="36" spans="1:8" ht="14" thickBot="1" x14ac:dyDescent="0.3">
      <c r="A36" s="518" t="s">
        <v>531</v>
      </c>
      <c r="B36" s="519"/>
      <c r="C36" s="518" t="s">
        <v>532</v>
      </c>
      <c r="D36" s="520"/>
      <c r="E36" s="520"/>
      <c r="F36" s="520"/>
      <c r="G36" s="520"/>
      <c r="H36" s="519"/>
    </row>
    <row r="37" spans="1:8" ht="14" thickBot="1" x14ac:dyDescent="0.3">
      <c r="A37" s="518" t="s">
        <v>533</v>
      </c>
      <c r="B37" s="519"/>
      <c r="C37" s="518" t="s">
        <v>534</v>
      </c>
      <c r="D37" s="520"/>
      <c r="E37" s="520"/>
      <c r="F37" s="520"/>
      <c r="G37" s="520"/>
      <c r="H37" s="519"/>
    </row>
    <row r="38" spans="1:8" ht="14" thickBot="1" x14ac:dyDescent="0.3">
      <c r="A38" s="518" t="s">
        <v>535</v>
      </c>
      <c r="B38" s="519"/>
      <c r="C38" s="523" t="s">
        <v>536</v>
      </c>
      <c r="D38" s="524"/>
      <c r="E38" s="383">
        <v>12</v>
      </c>
      <c r="F38" s="518">
        <v>18</v>
      </c>
      <c r="G38" s="519"/>
      <c r="H38" s="383">
        <v>25</v>
      </c>
    </row>
    <row r="39" spans="1:8" ht="14" thickBot="1" x14ac:dyDescent="0.3">
      <c r="A39" s="518" t="s">
        <v>537</v>
      </c>
      <c r="B39" s="519"/>
      <c r="C39" s="518" t="s">
        <v>213</v>
      </c>
      <c r="D39" s="520"/>
      <c r="E39" s="520"/>
      <c r="F39" s="520"/>
      <c r="G39" s="520"/>
      <c r="H39" s="519"/>
    </row>
    <row r="40" spans="1:8" ht="14" thickBot="1" x14ac:dyDescent="0.3">
      <c r="A40" s="518" t="s">
        <v>538</v>
      </c>
      <c r="B40" s="519"/>
      <c r="C40" s="518" t="s">
        <v>539</v>
      </c>
      <c r="D40" s="520"/>
      <c r="E40" s="520"/>
      <c r="F40" s="520"/>
      <c r="G40" s="520"/>
      <c r="H40" s="519"/>
    </row>
    <row r="41" spans="1:8" ht="14" thickBot="1" x14ac:dyDescent="0.3">
      <c r="A41" s="518" t="s">
        <v>540</v>
      </c>
      <c r="B41" s="519"/>
      <c r="C41" s="518" t="s">
        <v>541</v>
      </c>
      <c r="D41" s="520"/>
      <c r="E41" s="520"/>
      <c r="F41" s="520"/>
      <c r="G41" s="520"/>
      <c r="H41" s="519"/>
    </row>
    <row r="42" spans="1:8" ht="14" thickBot="1" x14ac:dyDescent="0.3">
      <c r="A42" s="518" t="s">
        <v>542</v>
      </c>
      <c r="B42" s="519"/>
      <c r="C42" s="518" t="s">
        <v>543</v>
      </c>
      <c r="D42" s="520"/>
      <c r="E42" s="520"/>
      <c r="F42" s="520"/>
      <c r="G42" s="520"/>
      <c r="H42" s="519"/>
    </row>
    <row r="43" spans="1:8" ht="14" thickBot="1" x14ac:dyDescent="0.3">
      <c r="A43" s="518" t="s">
        <v>544</v>
      </c>
      <c r="B43" s="519"/>
      <c r="C43" s="518" t="s">
        <v>545</v>
      </c>
      <c r="D43" s="520"/>
      <c r="E43" s="520"/>
      <c r="F43" s="520"/>
      <c r="G43" s="520"/>
      <c r="H43" s="519"/>
    </row>
    <row r="44" spans="1:8" ht="14" thickBot="1" x14ac:dyDescent="0.3">
      <c r="A44" s="518" t="s">
        <v>546</v>
      </c>
      <c r="B44" s="519"/>
      <c r="C44" s="523" t="s">
        <v>547</v>
      </c>
      <c r="D44" s="524"/>
      <c r="E44" s="383">
        <v>14</v>
      </c>
      <c r="F44" s="518">
        <v>20</v>
      </c>
      <c r="G44" s="519"/>
      <c r="H44" s="383">
        <v>27.8</v>
      </c>
    </row>
    <row r="45" spans="1:8" ht="14" thickBot="1" x14ac:dyDescent="0.3">
      <c r="A45" s="518" t="s">
        <v>548</v>
      </c>
      <c r="B45" s="519"/>
      <c r="C45" s="518" t="s">
        <v>549</v>
      </c>
      <c r="D45" s="520"/>
      <c r="E45" s="520"/>
      <c r="F45" s="520"/>
      <c r="G45" s="520"/>
      <c r="H45" s="519"/>
    </row>
    <row r="46" spans="1:8" ht="14" thickBot="1" x14ac:dyDescent="0.3">
      <c r="A46" s="518" t="s">
        <v>550</v>
      </c>
      <c r="B46" s="519"/>
      <c r="C46" s="518" t="s">
        <v>551</v>
      </c>
      <c r="D46" s="520"/>
      <c r="E46" s="520"/>
      <c r="F46" s="520"/>
      <c r="G46" s="520"/>
      <c r="H46" s="519"/>
    </row>
    <row r="47" spans="1:8" ht="14" thickBot="1" x14ac:dyDescent="0.3">
      <c r="A47" s="518" t="s">
        <v>552</v>
      </c>
      <c r="B47" s="519"/>
      <c r="C47" s="518" t="s">
        <v>553</v>
      </c>
      <c r="D47" s="520"/>
      <c r="E47" s="520"/>
      <c r="F47" s="520"/>
      <c r="G47" s="520"/>
      <c r="H47" s="519"/>
    </row>
    <row r="48" spans="1:8" ht="14" thickBot="1" x14ac:dyDescent="0.3">
      <c r="A48" s="518" t="s">
        <v>554</v>
      </c>
      <c r="B48" s="519"/>
      <c r="C48" s="518" t="s">
        <v>555</v>
      </c>
      <c r="D48" s="520"/>
      <c r="E48" s="520"/>
      <c r="F48" s="520"/>
      <c r="G48" s="520"/>
      <c r="H48" s="519"/>
    </row>
    <row r="49" spans="1:8" ht="14" thickBot="1" x14ac:dyDescent="0.3">
      <c r="A49" s="518" t="s">
        <v>556</v>
      </c>
      <c r="B49" s="519"/>
      <c r="C49" s="518" t="s">
        <v>557</v>
      </c>
      <c r="D49" s="520"/>
      <c r="E49" s="520"/>
      <c r="F49" s="520"/>
      <c r="G49" s="520"/>
      <c r="H49" s="519"/>
    </row>
    <row r="50" spans="1:8" ht="14" thickBot="1" x14ac:dyDescent="0.3">
      <c r="A50" s="518" t="s">
        <v>558</v>
      </c>
      <c r="B50" s="519"/>
      <c r="C50" s="518" t="s">
        <v>559</v>
      </c>
      <c r="D50" s="520"/>
      <c r="E50" s="520"/>
      <c r="F50" s="520"/>
      <c r="G50" s="520"/>
      <c r="H50" s="519"/>
    </row>
    <row r="51" spans="1:8" ht="14" thickBot="1" x14ac:dyDescent="0.3">
      <c r="A51" s="518" t="s">
        <v>560</v>
      </c>
      <c r="B51" s="519"/>
      <c r="C51" s="518" t="s">
        <v>561</v>
      </c>
      <c r="D51" s="520"/>
      <c r="E51" s="520"/>
      <c r="F51" s="520"/>
      <c r="G51" s="520"/>
      <c r="H51" s="519"/>
    </row>
    <row r="52" spans="1:8" ht="14" thickBot="1" x14ac:dyDescent="0.3">
      <c r="A52" s="518" t="s">
        <v>562</v>
      </c>
      <c r="B52" s="519"/>
      <c r="C52" s="518" t="s">
        <v>152</v>
      </c>
      <c r="D52" s="520"/>
      <c r="E52" s="520"/>
      <c r="F52" s="520"/>
      <c r="G52" s="520"/>
      <c r="H52" s="519"/>
    </row>
    <row r="53" spans="1:8" ht="14" thickBot="1" x14ac:dyDescent="0.3">
      <c r="A53" s="518" t="s">
        <v>563</v>
      </c>
      <c r="B53" s="519"/>
      <c r="C53" s="518" t="s">
        <v>564</v>
      </c>
      <c r="D53" s="520"/>
      <c r="E53" s="520"/>
      <c r="F53" s="520"/>
      <c r="G53" s="520"/>
      <c r="H53" s="519"/>
    </row>
    <row r="54" spans="1:8" ht="14" thickBot="1" x14ac:dyDescent="0.3">
      <c r="A54" s="525"/>
      <c r="B54" s="526"/>
      <c r="C54" s="526"/>
      <c r="D54" s="527"/>
      <c r="E54" s="384">
        <v>39</v>
      </c>
      <c r="F54" s="528">
        <v>72</v>
      </c>
      <c r="G54" s="529"/>
      <c r="H54" s="384">
        <v>100</v>
      </c>
    </row>
    <row r="55" spans="1:8" ht="14" thickBot="1" x14ac:dyDescent="0.3">
      <c r="A55" s="518" t="s">
        <v>590</v>
      </c>
      <c r="B55" s="519"/>
      <c r="C55" s="523" t="s">
        <v>449</v>
      </c>
      <c r="D55" s="524"/>
      <c r="E55" s="383">
        <v>33</v>
      </c>
      <c r="F55" s="518">
        <v>76</v>
      </c>
      <c r="G55" s="519"/>
      <c r="H55" s="383">
        <v>52.8</v>
      </c>
    </row>
    <row r="56" spans="1:8" ht="14" thickBot="1" x14ac:dyDescent="0.3">
      <c r="A56" s="518" t="s">
        <v>591</v>
      </c>
      <c r="B56" s="519"/>
      <c r="C56" s="518" t="s">
        <v>592</v>
      </c>
      <c r="D56" s="520"/>
      <c r="E56" s="520"/>
      <c r="F56" s="520"/>
      <c r="G56" s="520"/>
      <c r="H56" s="519"/>
    </row>
    <row r="57" spans="1:8" ht="14" thickBot="1" x14ac:dyDescent="0.3">
      <c r="A57" s="518" t="s">
        <v>593</v>
      </c>
      <c r="B57" s="519"/>
      <c r="C57" s="518" t="s">
        <v>594</v>
      </c>
      <c r="D57" s="520"/>
      <c r="E57" s="520"/>
      <c r="F57" s="520"/>
      <c r="G57" s="520"/>
      <c r="H57" s="519"/>
    </row>
    <row r="58" spans="1:8" ht="14" thickBot="1" x14ac:dyDescent="0.3">
      <c r="A58" s="518" t="s">
        <v>595</v>
      </c>
      <c r="B58" s="519"/>
      <c r="C58" s="518" t="s">
        <v>455</v>
      </c>
      <c r="D58" s="520"/>
      <c r="E58" s="520"/>
      <c r="F58" s="520"/>
      <c r="G58" s="520"/>
      <c r="H58" s="519"/>
    </row>
    <row r="59" spans="1:8" ht="14" thickBot="1" x14ac:dyDescent="0.3">
      <c r="A59" s="518" t="s">
        <v>596</v>
      </c>
      <c r="B59" s="519"/>
      <c r="C59" s="518" t="s">
        <v>597</v>
      </c>
      <c r="D59" s="520"/>
      <c r="E59" s="520"/>
      <c r="F59" s="520"/>
      <c r="G59" s="520"/>
      <c r="H59" s="519"/>
    </row>
    <row r="60" spans="1:8" ht="14" thickBot="1" x14ac:dyDescent="0.3">
      <c r="A60" s="518" t="s">
        <v>598</v>
      </c>
      <c r="B60" s="519"/>
      <c r="C60" s="518" t="s">
        <v>599</v>
      </c>
      <c r="D60" s="520"/>
      <c r="E60" s="520"/>
      <c r="F60" s="520"/>
      <c r="G60" s="520"/>
      <c r="H60" s="519"/>
    </row>
    <row r="61" spans="1:8" ht="14" thickBot="1" x14ac:dyDescent="0.3">
      <c r="A61" s="518" t="s">
        <v>600</v>
      </c>
      <c r="B61" s="519"/>
      <c r="C61" s="518" t="s">
        <v>601</v>
      </c>
      <c r="D61" s="520"/>
      <c r="E61" s="520"/>
      <c r="F61" s="520"/>
      <c r="G61" s="520"/>
      <c r="H61" s="519"/>
    </row>
    <row r="62" spans="1:8" ht="14" thickBot="1" x14ac:dyDescent="0.3">
      <c r="A62" s="518" t="s">
        <v>602</v>
      </c>
      <c r="B62" s="519"/>
      <c r="C62" s="518" t="s">
        <v>603</v>
      </c>
      <c r="D62" s="520"/>
      <c r="E62" s="520"/>
      <c r="F62" s="520"/>
      <c r="G62" s="520"/>
      <c r="H62" s="519"/>
    </row>
    <row r="63" spans="1:8" ht="14" thickBot="1" x14ac:dyDescent="0.3">
      <c r="A63" s="518" t="s">
        <v>604</v>
      </c>
      <c r="B63" s="519"/>
      <c r="C63" s="518" t="s">
        <v>605</v>
      </c>
      <c r="D63" s="520"/>
      <c r="E63" s="520"/>
      <c r="F63" s="520"/>
      <c r="G63" s="520"/>
      <c r="H63" s="519"/>
    </row>
    <row r="64" spans="1:8" ht="14" thickBot="1" x14ac:dyDescent="0.3">
      <c r="A64" s="518" t="s">
        <v>606</v>
      </c>
      <c r="B64" s="519"/>
      <c r="C64" s="518" t="s">
        <v>607</v>
      </c>
      <c r="D64" s="520"/>
      <c r="E64" s="520"/>
      <c r="F64" s="520"/>
      <c r="G64" s="520"/>
      <c r="H64" s="519"/>
    </row>
    <row r="65" spans="1:8" ht="14" thickBot="1" x14ac:dyDescent="0.3">
      <c r="A65" s="518" t="s">
        <v>608</v>
      </c>
      <c r="B65" s="519"/>
      <c r="C65" s="518" t="s">
        <v>84</v>
      </c>
      <c r="D65" s="520"/>
      <c r="E65" s="520"/>
      <c r="F65" s="520"/>
      <c r="G65" s="520"/>
      <c r="H65" s="519"/>
    </row>
    <row r="66" spans="1:8" ht="14" thickBot="1" x14ac:dyDescent="0.3">
      <c r="A66" s="518" t="s">
        <v>609</v>
      </c>
      <c r="B66" s="519"/>
      <c r="C66" s="523" t="s">
        <v>521</v>
      </c>
      <c r="D66" s="524"/>
      <c r="E66" s="383">
        <v>29</v>
      </c>
      <c r="F66" s="518">
        <v>68</v>
      </c>
      <c r="G66" s="519"/>
      <c r="H66" s="383">
        <v>47.2</v>
      </c>
    </row>
    <row r="67" spans="1:8" ht="14" thickBot="1" x14ac:dyDescent="0.3">
      <c r="A67" s="518" t="s">
        <v>610</v>
      </c>
      <c r="B67" s="519"/>
      <c r="C67" s="518" t="s">
        <v>611</v>
      </c>
      <c r="D67" s="520"/>
      <c r="E67" s="520"/>
      <c r="F67" s="520"/>
      <c r="G67" s="520"/>
      <c r="H67" s="519"/>
    </row>
    <row r="68" spans="1:8" ht="14" thickBot="1" x14ac:dyDescent="0.3">
      <c r="A68" s="518" t="s">
        <v>612</v>
      </c>
      <c r="B68" s="519"/>
      <c r="C68" s="518" t="s">
        <v>613</v>
      </c>
      <c r="D68" s="520"/>
      <c r="E68" s="520"/>
      <c r="F68" s="520"/>
      <c r="G68" s="520"/>
      <c r="H68" s="519"/>
    </row>
    <row r="69" spans="1:8" ht="14" thickBot="1" x14ac:dyDescent="0.3">
      <c r="A69" s="518" t="s">
        <v>614</v>
      </c>
      <c r="B69" s="519"/>
      <c r="C69" s="518" t="s">
        <v>615</v>
      </c>
      <c r="D69" s="520"/>
      <c r="E69" s="520"/>
      <c r="F69" s="520"/>
      <c r="G69" s="520"/>
      <c r="H69" s="519"/>
    </row>
    <row r="70" spans="1:8" ht="14" thickBot="1" x14ac:dyDescent="0.3">
      <c r="A70" s="518" t="s">
        <v>616</v>
      </c>
      <c r="B70" s="519"/>
      <c r="C70" s="518" t="s">
        <v>617</v>
      </c>
      <c r="D70" s="520"/>
      <c r="E70" s="520"/>
      <c r="F70" s="520"/>
      <c r="G70" s="520"/>
      <c r="H70" s="519"/>
    </row>
    <row r="71" spans="1:8" ht="14" thickBot="1" x14ac:dyDescent="0.3">
      <c r="A71" s="518" t="s">
        <v>618</v>
      </c>
      <c r="B71" s="519"/>
      <c r="C71" s="518" t="s">
        <v>619</v>
      </c>
      <c r="D71" s="520"/>
      <c r="E71" s="520"/>
      <c r="F71" s="520"/>
      <c r="G71" s="520"/>
      <c r="H71" s="519"/>
    </row>
    <row r="72" spans="1:8" ht="14" thickBot="1" x14ac:dyDescent="0.3">
      <c r="A72" s="518" t="s">
        <v>620</v>
      </c>
      <c r="B72" s="519"/>
      <c r="C72" s="518" t="s">
        <v>621</v>
      </c>
      <c r="D72" s="520"/>
      <c r="E72" s="520"/>
      <c r="F72" s="520"/>
      <c r="G72" s="520"/>
      <c r="H72" s="519"/>
    </row>
    <row r="73" spans="1:8" ht="14" thickBot="1" x14ac:dyDescent="0.3">
      <c r="A73" s="525"/>
      <c r="B73" s="526"/>
      <c r="C73" s="526"/>
      <c r="D73" s="527"/>
      <c r="E73" s="384">
        <v>62</v>
      </c>
      <c r="F73" s="528">
        <v>72</v>
      </c>
      <c r="G73" s="529"/>
      <c r="H73" s="384">
        <v>100</v>
      </c>
    </row>
    <row r="74" spans="1:8" ht="14" thickBot="1" x14ac:dyDescent="0.3">
      <c r="A74" s="518" t="s">
        <v>679</v>
      </c>
      <c r="B74" s="519"/>
      <c r="C74" s="523" t="s">
        <v>680</v>
      </c>
      <c r="D74" s="524"/>
      <c r="E74" s="383">
        <v>15</v>
      </c>
      <c r="F74" s="518">
        <v>34</v>
      </c>
      <c r="G74" s="519"/>
      <c r="H74" s="383">
        <v>23.6</v>
      </c>
    </row>
    <row r="75" spans="1:8" ht="14" thickBot="1" x14ac:dyDescent="0.3">
      <c r="A75" s="518" t="s">
        <v>681</v>
      </c>
      <c r="B75" s="519"/>
      <c r="C75" s="518" t="s">
        <v>682</v>
      </c>
      <c r="D75" s="520"/>
      <c r="E75" s="520"/>
      <c r="F75" s="520"/>
      <c r="G75" s="520"/>
      <c r="H75" s="519"/>
    </row>
    <row r="76" spans="1:8" ht="18" customHeight="1" thickBot="1" x14ac:dyDescent="0.3">
      <c r="A76" s="530">
        <v>37268</v>
      </c>
      <c r="B76" s="531"/>
      <c r="C76" s="518" t="s">
        <v>683</v>
      </c>
      <c r="D76" s="520"/>
      <c r="E76" s="520"/>
      <c r="F76" s="520"/>
      <c r="G76" s="520"/>
      <c r="H76" s="519"/>
    </row>
    <row r="77" spans="1:8" ht="14" thickBot="1" x14ac:dyDescent="0.3">
      <c r="A77" s="518" t="s">
        <v>684</v>
      </c>
      <c r="B77" s="519"/>
      <c r="C77" s="518" t="s">
        <v>685</v>
      </c>
      <c r="D77" s="520"/>
      <c r="E77" s="520"/>
      <c r="F77" s="520"/>
      <c r="G77" s="520"/>
      <c r="H77" s="519"/>
    </row>
    <row r="78" spans="1:8" ht="14" thickBot="1" x14ac:dyDescent="0.3">
      <c r="A78" s="518" t="s">
        <v>686</v>
      </c>
      <c r="B78" s="519"/>
      <c r="C78" s="518" t="s">
        <v>687</v>
      </c>
      <c r="D78" s="520"/>
      <c r="E78" s="520"/>
      <c r="F78" s="520"/>
      <c r="G78" s="520"/>
      <c r="H78" s="519"/>
    </row>
    <row r="79" spans="1:8" ht="14" thickBot="1" x14ac:dyDescent="0.3">
      <c r="A79" s="518" t="s">
        <v>686</v>
      </c>
      <c r="B79" s="519"/>
      <c r="C79" s="518" t="s">
        <v>688</v>
      </c>
      <c r="D79" s="520"/>
      <c r="E79" s="520"/>
      <c r="F79" s="520"/>
      <c r="G79" s="520"/>
      <c r="H79" s="519"/>
    </row>
    <row r="80" spans="1:8" ht="14" thickBot="1" x14ac:dyDescent="0.3">
      <c r="A80" s="518" t="s">
        <v>689</v>
      </c>
      <c r="B80" s="519"/>
      <c r="C80" s="523" t="s">
        <v>690</v>
      </c>
      <c r="D80" s="524"/>
      <c r="E80" s="383">
        <v>5</v>
      </c>
      <c r="F80" s="518">
        <v>20</v>
      </c>
      <c r="G80" s="519"/>
      <c r="H80" s="383">
        <v>13.8</v>
      </c>
    </row>
    <row r="81" spans="1:8" ht="14" thickBot="1" x14ac:dyDescent="0.3">
      <c r="A81" s="518" t="s">
        <v>691</v>
      </c>
      <c r="B81" s="519"/>
      <c r="C81" s="518" t="s">
        <v>85</v>
      </c>
      <c r="D81" s="520"/>
      <c r="E81" s="520"/>
      <c r="F81" s="520"/>
      <c r="G81" s="520"/>
      <c r="H81" s="519"/>
    </row>
    <row r="82" spans="1:8" ht="14" thickBot="1" x14ac:dyDescent="0.3">
      <c r="A82" s="518" t="s">
        <v>692</v>
      </c>
      <c r="B82" s="519"/>
      <c r="C82" s="523" t="s">
        <v>693</v>
      </c>
      <c r="D82" s="524"/>
      <c r="E82" s="383">
        <v>8</v>
      </c>
      <c r="F82" s="518">
        <v>26</v>
      </c>
      <c r="G82" s="519"/>
      <c r="H82" s="383">
        <v>18</v>
      </c>
    </row>
    <row r="83" spans="1:8" ht="14" thickBot="1" x14ac:dyDescent="0.3">
      <c r="A83" s="518" t="s">
        <v>694</v>
      </c>
      <c r="B83" s="519"/>
      <c r="C83" s="518" t="s">
        <v>695</v>
      </c>
      <c r="D83" s="520"/>
      <c r="E83" s="520"/>
      <c r="F83" s="520"/>
      <c r="G83" s="520"/>
      <c r="H83" s="519"/>
    </row>
    <row r="84" spans="1:8" ht="14" thickBot="1" x14ac:dyDescent="0.3">
      <c r="A84" s="518" t="s">
        <v>696</v>
      </c>
      <c r="B84" s="519"/>
      <c r="C84" s="518" t="s">
        <v>697</v>
      </c>
      <c r="D84" s="520"/>
      <c r="E84" s="520"/>
      <c r="F84" s="520"/>
      <c r="G84" s="520"/>
      <c r="H84" s="519"/>
    </row>
    <row r="85" spans="1:8" ht="18" customHeight="1" thickBot="1" x14ac:dyDescent="0.3">
      <c r="A85" s="518" t="s">
        <v>698</v>
      </c>
      <c r="B85" s="519"/>
      <c r="C85" s="523" t="s">
        <v>699</v>
      </c>
      <c r="D85" s="524"/>
      <c r="E85" s="383">
        <v>11</v>
      </c>
      <c r="F85" s="518">
        <v>26</v>
      </c>
      <c r="G85" s="519"/>
      <c r="H85" s="383">
        <v>18</v>
      </c>
    </row>
    <row r="86" spans="1:8" ht="14" thickBot="1" x14ac:dyDescent="0.3">
      <c r="A86" s="518" t="s">
        <v>700</v>
      </c>
      <c r="B86" s="519"/>
      <c r="C86" s="518" t="s">
        <v>701</v>
      </c>
      <c r="D86" s="520"/>
      <c r="E86" s="520"/>
      <c r="F86" s="520"/>
      <c r="G86" s="520"/>
      <c r="H86" s="519"/>
    </row>
    <row r="87" spans="1:8" ht="14" thickBot="1" x14ac:dyDescent="0.3">
      <c r="A87" s="518" t="s">
        <v>702</v>
      </c>
      <c r="B87" s="519"/>
      <c r="C87" s="518" t="s">
        <v>703</v>
      </c>
      <c r="D87" s="520"/>
      <c r="E87" s="520"/>
      <c r="F87" s="520"/>
      <c r="G87" s="520"/>
      <c r="H87" s="519"/>
    </row>
    <row r="88" spans="1:8" ht="14" thickBot="1" x14ac:dyDescent="0.3">
      <c r="A88" s="518" t="s">
        <v>704</v>
      </c>
      <c r="B88" s="519"/>
      <c r="C88" s="518" t="s">
        <v>705</v>
      </c>
      <c r="D88" s="520"/>
      <c r="E88" s="520"/>
      <c r="F88" s="520"/>
      <c r="G88" s="520"/>
      <c r="H88" s="519"/>
    </row>
    <row r="89" spans="1:8" ht="14" thickBot="1" x14ac:dyDescent="0.3">
      <c r="A89" s="518" t="s">
        <v>706</v>
      </c>
      <c r="B89" s="519"/>
      <c r="C89" s="523" t="s">
        <v>707</v>
      </c>
      <c r="D89" s="524"/>
      <c r="E89" s="383">
        <v>15</v>
      </c>
      <c r="F89" s="518">
        <v>22</v>
      </c>
      <c r="G89" s="519"/>
      <c r="H89" s="383">
        <v>15.4</v>
      </c>
    </row>
    <row r="90" spans="1:8" ht="14" thickBot="1" x14ac:dyDescent="0.3">
      <c r="A90" s="518" t="s">
        <v>708</v>
      </c>
      <c r="B90" s="519"/>
      <c r="C90" s="518" t="s">
        <v>709</v>
      </c>
      <c r="D90" s="520"/>
      <c r="E90" s="520"/>
      <c r="F90" s="520"/>
      <c r="G90" s="520"/>
      <c r="H90" s="519"/>
    </row>
    <row r="91" spans="1:8" ht="14" thickBot="1" x14ac:dyDescent="0.3">
      <c r="A91" s="518" t="s">
        <v>710</v>
      </c>
      <c r="B91" s="519"/>
      <c r="C91" s="518" t="s">
        <v>711</v>
      </c>
      <c r="D91" s="520"/>
      <c r="E91" s="520"/>
      <c r="F91" s="520"/>
      <c r="G91" s="520"/>
      <c r="H91" s="519"/>
    </row>
    <row r="92" spans="1:8" ht="14" thickBot="1" x14ac:dyDescent="0.3">
      <c r="A92" s="518" t="s">
        <v>712</v>
      </c>
      <c r="B92" s="519"/>
      <c r="C92" s="518" t="s">
        <v>713</v>
      </c>
      <c r="D92" s="520"/>
      <c r="E92" s="520"/>
      <c r="F92" s="520"/>
      <c r="G92" s="520"/>
      <c r="H92" s="519"/>
    </row>
    <row r="93" spans="1:8" ht="14" thickBot="1" x14ac:dyDescent="0.3">
      <c r="A93" s="518" t="s">
        <v>714</v>
      </c>
      <c r="B93" s="519"/>
      <c r="C93" s="518" t="s">
        <v>715</v>
      </c>
      <c r="D93" s="520"/>
      <c r="E93" s="520"/>
      <c r="F93" s="520"/>
      <c r="G93" s="520"/>
      <c r="H93" s="519"/>
    </row>
    <row r="94" spans="1:8" ht="18" customHeight="1" thickBot="1" x14ac:dyDescent="0.3">
      <c r="A94" s="518" t="s">
        <v>716</v>
      </c>
      <c r="B94" s="519"/>
      <c r="C94" s="523" t="s">
        <v>717</v>
      </c>
      <c r="D94" s="524"/>
      <c r="E94" s="383">
        <v>14</v>
      </c>
      <c r="F94" s="518">
        <v>16</v>
      </c>
      <c r="G94" s="519"/>
      <c r="H94" s="383">
        <v>11.2</v>
      </c>
    </row>
    <row r="95" spans="1:8" ht="14" thickBot="1" x14ac:dyDescent="0.3">
      <c r="A95" s="518" t="s">
        <v>718</v>
      </c>
      <c r="B95" s="519"/>
      <c r="C95" s="518" t="s">
        <v>719</v>
      </c>
      <c r="D95" s="520"/>
      <c r="E95" s="520"/>
      <c r="F95" s="520"/>
      <c r="G95" s="520"/>
      <c r="H95" s="519"/>
    </row>
    <row r="96" spans="1:8" ht="14" thickBot="1" x14ac:dyDescent="0.3">
      <c r="A96" s="518" t="s">
        <v>720</v>
      </c>
      <c r="B96" s="519"/>
      <c r="C96" s="518" t="s">
        <v>721</v>
      </c>
      <c r="D96" s="520"/>
      <c r="E96" s="520"/>
      <c r="F96" s="520"/>
      <c r="G96" s="520"/>
      <c r="H96" s="519"/>
    </row>
    <row r="97" spans="1:8" ht="14" thickBot="1" x14ac:dyDescent="0.3">
      <c r="A97" s="518" t="s">
        <v>722</v>
      </c>
      <c r="B97" s="519"/>
      <c r="C97" s="518" t="s">
        <v>723</v>
      </c>
      <c r="D97" s="520"/>
      <c r="E97" s="520"/>
      <c r="F97" s="520"/>
      <c r="G97" s="520"/>
      <c r="H97" s="519"/>
    </row>
    <row r="98" spans="1:8" ht="14" thickBot="1" x14ac:dyDescent="0.3">
      <c r="A98" s="518" t="s">
        <v>724</v>
      </c>
      <c r="B98" s="519"/>
      <c r="C98" s="518" t="s">
        <v>725</v>
      </c>
      <c r="D98" s="520"/>
      <c r="E98" s="520"/>
      <c r="F98" s="520"/>
      <c r="G98" s="520"/>
      <c r="H98" s="519"/>
    </row>
    <row r="99" spans="1:8" ht="14" thickBot="1" x14ac:dyDescent="0.3">
      <c r="A99" s="518" t="s">
        <v>726</v>
      </c>
      <c r="B99" s="519"/>
      <c r="C99" s="518" t="s">
        <v>727</v>
      </c>
      <c r="D99" s="520"/>
      <c r="E99" s="520"/>
      <c r="F99" s="520"/>
      <c r="G99" s="520"/>
      <c r="H99" s="519"/>
    </row>
    <row r="100" spans="1:8" ht="14" thickBot="1" x14ac:dyDescent="0.3">
      <c r="A100" s="525"/>
      <c r="B100" s="526"/>
      <c r="C100" s="526"/>
      <c r="D100" s="527"/>
      <c r="E100" s="384">
        <v>68</v>
      </c>
      <c r="F100" s="528">
        <v>144</v>
      </c>
      <c r="G100" s="529"/>
      <c r="H100" s="384">
        <v>100</v>
      </c>
    </row>
    <row r="101" spans="1:8" ht="14" thickBot="1" x14ac:dyDescent="0.3"/>
  </sheetData>
  <mergeCells count="219">
    <mergeCell ref="A99:B99"/>
    <mergeCell ref="C99:H99"/>
    <mergeCell ref="A100:D100"/>
    <mergeCell ref="F100:G100"/>
    <mergeCell ref="A96:B96"/>
    <mergeCell ref="C96:H96"/>
    <mergeCell ref="A97:B97"/>
    <mergeCell ref="C97:H97"/>
    <mergeCell ref="A98:B98"/>
    <mergeCell ref="C98:H98"/>
    <mergeCell ref="A93:B93"/>
    <mergeCell ref="C93:H93"/>
    <mergeCell ref="A94:B94"/>
    <mergeCell ref="C94:D94"/>
    <mergeCell ref="F94:G94"/>
    <mergeCell ref="A95:B95"/>
    <mergeCell ref="C95:H95"/>
    <mergeCell ref="A90:B90"/>
    <mergeCell ref="C90:H90"/>
    <mergeCell ref="A91:B91"/>
    <mergeCell ref="C91:H91"/>
    <mergeCell ref="A92:B92"/>
    <mergeCell ref="C92:H92"/>
    <mergeCell ref="A87:B87"/>
    <mergeCell ref="C87:H87"/>
    <mergeCell ref="A88:B88"/>
    <mergeCell ref="C88:H88"/>
    <mergeCell ref="A89:B89"/>
    <mergeCell ref="C89:D89"/>
    <mergeCell ref="F89:G89"/>
    <mergeCell ref="A84:B84"/>
    <mergeCell ref="C84:H84"/>
    <mergeCell ref="A85:B85"/>
    <mergeCell ref="C85:D85"/>
    <mergeCell ref="F85:G85"/>
    <mergeCell ref="A86:B86"/>
    <mergeCell ref="C86:H86"/>
    <mergeCell ref="A81:B81"/>
    <mergeCell ref="C81:H81"/>
    <mergeCell ref="A82:B82"/>
    <mergeCell ref="C82:D82"/>
    <mergeCell ref="F82:G82"/>
    <mergeCell ref="A83:B83"/>
    <mergeCell ref="C83:H83"/>
    <mergeCell ref="A78:B78"/>
    <mergeCell ref="C78:H78"/>
    <mergeCell ref="A79:B79"/>
    <mergeCell ref="C79:H79"/>
    <mergeCell ref="A80:B80"/>
    <mergeCell ref="C80:D80"/>
    <mergeCell ref="F80:G80"/>
    <mergeCell ref="A75:B75"/>
    <mergeCell ref="C75:H75"/>
    <mergeCell ref="A76:B76"/>
    <mergeCell ref="C76:H76"/>
    <mergeCell ref="A77:B77"/>
    <mergeCell ref="C77:H77"/>
    <mergeCell ref="A72:B72"/>
    <mergeCell ref="C72:H72"/>
    <mergeCell ref="A73:D73"/>
    <mergeCell ref="F73:G73"/>
    <mergeCell ref="A74:B74"/>
    <mergeCell ref="C74:D74"/>
    <mergeCell ref="F74:G74"/>
    <mergeCell ref="A69:B69"/>
    <mergeCell ref="C69:H69"/>
    <mergeCell ref="A70:B70"/>
    <mergeCell ref="C70:H70"/>
    <mergeCell ref="A71:B71"/>
    <mergeCell ref="C71:H71"/>
    <mergeCell ref="A66:B66"/>
    <mergeCell ref="C66:D66"/>
    <mergeCell ref="F66:G66"/>
    <mergeCell ref="A67:B67"/>
    <mergeCell ref="C67:H67"/>
    <mergeCell ref="A68:B68"/>
    <mergeCell ref="C68:H68"/>
    <mergeCell ref="A63:B63"/>
    <mergeCell ref="C63:H63"/>
    <mergeCell ref="A64:B64"/>
    <mergeCell ref="C64:H64"/>
    <mergeCell ref="A65:B65"/>
    <mergeCell ref="C65:H65"/>
    <mergeCell ref="A60:B60"/>
    <mergeCell ref="C60:H60"/>
    <mergeCell ref="A61:B61"/>
    <mergeCell ref="C61:H61"/>
    <mergeCell ref="A62:B62"/>
    <mergeCell ref="C62:H62"/>
    <mergeCell ref="A57:B57"/>
    <mergeCell ref="C57:H57"/>
    <mergeCell ref="A58:B58"/>
    <mergeCell ref="C58:H58"/>
    <mergeCell ref="A59:B59"/>
    <mergeCell ref="C59:H59"/>
    <mergeCell ref="A54:D54"/>
    <mergeCell ref="F54:G54"/>
    <mergeCell ref="A55:B55"/>
    <mergeCell ref="C55:D55"/>
    <mergeCell ref="F55:G55"/>
    <mergeCell ref="A56:B56"/>
    <mergeCell ref="C56:H56"/>
    <mergeCell ref="A51:B51"/>
    <mergeCell ref="C51:H51"/>
    <mergeCell ref="A52:B52"/>
    <mergeCell ref="C52:H52"/>
    <mergeCell ref="A53:B53"/>
    <mergeCell ref="C53:H53"/>
    <mergeCell ref="A48:B48"/>
    <mergeCell ref="C48:H48"/>
    <mergeCell ref="A49:B49"/>
    <mergeCell ref="C49:H49"/>
    <mergeCell ref="A50:B50"/>
    <mergeCell ref="C50:H50"/>
    <mergeCell ref="A45:B45"/>
    <mergeCell ref="C45:H45"/>
    <mergeCell ref="A46:B46"/>
    <mergeCell ref="C46:H46"/>
    <mergeCell ref="A47:B47"/>
    <mergeCell ref="C47:H47"/>
    <mergeCell ref="A42:B42"/>
    <mergeCell ref="C42:H42"/>
    <mergeCell ref="A43:B43"/>
    <mergeCell ref="C43:H43"/>
    <mergeCell ref="A44:B44"/>
    <mergeCell ref="C44:D44"/>
    <mergeCell ref="F44:G44"/>
    <mergeCell ref="A39:B39"/>
    <mergeCell ref="C39:H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D38"/>
    <mergeCell ref="F38:G38"/>
    <mergeCell ref="A33:B33"/>
    <mergeCell ref="C33:H33"/>
    <mergeCell ref="A34:B34"/>
    <mergeCell ref="C34:H34"/>
    <mergeCell ref="A35:B35"/>
    <mergeCell ref="C35:D35"/>
    <mergeCell ref="F35:G35"/>
    <mergeCell ref="A30:B30"/>
    <mergeCell ref="C30:D30"/>
    <mergeCell ref="F30:G30"/>
    <mergeCell ref="A31:B31"/>
    <mergeCell ref="C31:H31"/>
    <mergeCell ref="A32:B32"/>
    <mergeCell ref="C32:H32"/>
    <mergeCell ref="A28:B28"/>
    <mergeCell ref="C28:H28"/>
    <mergeCell ref="A29:D29"/>
    <mergeCell ref="F29:G29"/>
    <mergeCell ref="A25:B25"/>
    <mergeCell ref="C25:H25"/>
    <mergeCell ref="A26:B26"/>
    <mergeCell ref="A27:B27"/>
    <mergeCell ref="C26:H26"/>
    <mergeCell ref="C27:D27"/>
    <mergeCell ref="F27:G27"/>
    <mergeCell ref="A22:B22"/>
    <mergeCell ref="A23:B23"/>
    <mergeCell ref="C23:H23"/>
    <mergeCell ref="A24:B24"/>
    <mergeCell ref="C24:H24"/>
    <mergeCell ref="C22:D22"/>
    <mergeCell ref="F22:G22"/>
    <mergeCell ref="A19:B19"/>
    <mergeCell ref="C19:H19"/>
    <mergeCell ref="A20:B20"/>
    <mergeCell ref="C20:H20"/>
    <mergeCell ref="A21:B21"/>
    <mergeCell ref="C21:H21"/>
    <mergeCell ref="A16:B16"/>
    <mergeCell ref="A17:B17"/>
    <mergeCell ref="C17:H17"/>
    <mergeCell ref="A18:B18"/>
    <mergeCell ref="C18:H18"/>
    <mergeCell ref="C16:D16"/>
    <mergeCell ref="F16:G16"/>
    <mergeCell ref="A13:B13"/>
    <mergeCell ref="C13:H13"/>
    <mergeCell ref="A14:B14"/>
    <mergeCell ref="C14:H14"/>
    <mergeCell ref="A15:B15"/>
    <mergeCell ref="C15:H15"/>
    <mergeCell ref="A10:B10"/>
    <mergeCell ref="A11:B11"/>
    <mergeCell ref="A12:B12"/>
    <mergeCell ref="C12:H12"/>
    <mergeCell ref="C10:H10"/>
    <mergeCell ref="C11:D11"/>
    <mergeCell ref="F11:G11"/>
    <mergeCell ref="A7:B7"/>
    <mergeCell ref="A8:B8"/>
    <mergeCell ref="C8:H8"/>
    <mergeCell ref="A9:B9"/>
    <mergeCell ref="C9:H9"/>
    <mergeCell ref="C7:D7"/>
    <mergeCell ref="F7:G7"/>
    <mergeCell ref="A4:B4"/>
    <mergeCell ref="C4:H4"/>
    <mergeCell ref="A5:B5"/>
    <mergeCell ref="C5:H5"/>
    <mergeCell ref="A6:B6"/>
    <mergeCell ref="C6:H6"/>
    <mergeCell ref="A1:B1"/>
    <mergeCell ref="C1:D1"/>
    <mergeCell ref="F1:G1"/>
    <mergeCell ref="A2:B2"/>
    <mergeCell ref="A3:B3"/>
    <mergeCell ref="C3:H3"/>
    <mergeCell ref="C2:D2"/>
    <mergeCell ref="F2:G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DC474-D08B-46A2-B417-591D4A06FEDA}">
  <dimension ref="A1:H101"/>
  <sheetViews>
    <sheetView topLeftCell="A14" workbookViewId="0">
      <selection activeCell="J24" sqref="J24"/>
    </sheetView>
  </sheetViews>
  <sheetFormatPr defaultRowHeight="13.5" x14ac:dyDescent="0.25"/>
  <cols>
    <col min="1" max="1" width="5.5703125" customWidth="1"/>
    <col min="2" max="2" width="1.5703125" hidden="1" customWidth="1"/>
  </cols>
  <sheetData>
    <row r="1" spans="1:8" ht="14" thickBot="1" x14ac:dyDescent="0.3">
      <c r="A1" s="521" t="s">
        <v>484</v>
      </c>
      <c r="B1" s="522"/>
      <c r="C1" s="521" t="s">
        <v>485</v>
      </c>
      <c r="D1" s="522"/>
      <c r="E1" s="382" t="s">
        <v>486</v>
      </c>
      <c r="F1" s="521" t="s">
        <v>487</v>
      </c>
      <c r="G1" s="522"/>
      <c r="H1" s="382" t="s">
        <v>488</v>
      </c>
    </row>
    <row r="2" spans="1:8" ht="14" thickBot="1" x14ac:dyDescent="0.3">
      <c r="A2" s="518" t="s">
        <v>430</v>
      </c>
      <c r="B2" s="519"/>
      <c r="C2" s="523" t="s">
        <v>489</v>
      </c>
      <c r="D2" s="524"/>
      <c r="E2" s="383">
        <v>5</v>
      </c>
      <c r="F2" s="518">
        <v>12</v>
      </c>
      <c r="G2" s="519"/>
      <c r="H2" s="383">
        <v>6</v>
      </c>
    </row>
    <row r="3" spans="1:8" ht="14" thickBot="1" x14ac:dyDescent="0.3">
      <c r="A3" s="518" t="s">
        <v>432</v>
      </c>
      <c r="B3" s="519"/>
      <c r="C3" s="518" t="s">
        <v>490</v>
      </c>
      <c r="D3" s="520"/>
      <c r="E3" s="520"/>
      <c r="F3" s="520"/>
      <c r="G3" s="520"/>
      <c r="H3" s="519"/>
    </row>
    <row r="4" spans="1:8" ht="14" thickBot="1" x14ac:dyDescent="0.3">
      <c r="A4" s="532" t="s">
        <v>779</v>
      </c>
      <c r="B4" s="533"/>
      <c r="C4" s="518" t="s">
        <v>491</v>
      </c>
      <c r="D4" s="520"/>
      <c r="E4" s="520"/>
      <c r="F4" s="520"/>
      <c r="G4" s="520"/>
      <c r="H4" s="519"/>
    </row>
    <row r="5" spans="1:8" ht="14" thickBot="1" x14ac:dyDescent="0.3">
      <c r="A5" s="518" t="s">
        <v>436</v>
      </c>
      <c r="B5" s="519"/>
      <c r="C5" s="518" t="s">
        <v>492</v>
      </c>
      <c r="D5" s="520"/>
      <c r="E5" s="520"/>
      <c r="F5" s="520"/>
      <c r="G5" s="520"/>
      <c r="H5" s="519"/>
    </row>
    <row r="6" spans="1:8" ht="14" thickBot="1" x14ac:dyDescent="0.3">
      <c r="A6" s="518" t="s">
        <v>438</v>
      </c>
      <c r="B6" s="519"/>
      <c r="C6" s="518" t="s">
        <v>493</v>
      </c>
      <c r="D6" s="520"/>
      <c r="E6" s="520"/>
      <c r="F6" s="520"/>
      <c r="G6" s="520"/>
      <c r="H6" s="519"/>
    </row>
    <row r="7" spans="1:8" ht="14" thickBot="1" x14ac:dyDescent="0.3">
      <c r="A7" s="518" t="s">
        <v>440</v>
      </c>
      <c r="B7" s="519"/>
      <c r="C7" s="523" t="s">
        <v>494</v>
      </c>
      <c r="D7" s="524"/>
      <c r="E7" s="383">
        <v>12</v>
      </c>
      <c r="F7" s="518">
        <v>98</v>
      </c>
      <c r="G7" s="519"/>
      <c r="H7" s="383">
        <v>46</v>
      </c>
    </row>
    <row r="8" spans="1:8" ht="14" thickBot="1" x14ac:dyDescent="0.3">
      <c r="A8" s="518" t="s">
        <v>442</v>
      </c>
      <c r="B8" s="519"/>
      <c r="C8" s="518" t="s">
        <v>495</v>
      </c>
      <c r="D8" s="520"/>
      <c r="E8" s="520"/>
      <c r="F8" s="520"/>
      <c r="G8" s="520"/>
      <c r="H8" s="519"/>
    </row>
    <row r="9" spans="1:8" ht="14" thickBot="1" x14ac:dyDescent="0.3">
      <c r="A9" s="518" t="s">
        <v>444</v>
      </c>
      <c r="B9" s="519"/>
      <c r="C9" s="518" t="s">
        <v>496</v>
      </c>
      <c r="D9" s="520"/>
      <c r="E9" s="520"/>
      <c r="F9" s="520"/>
      <c r="G9" s="520"/>
      <c r="H9" s="519"/>
    </row>
    <row r="10" spans="1:8" ht="14" thickBot="1" x14ac:dyDescent="0.3">
      <c r="A10" s="518" t="s">
        <v>446</v>
      </c>
      <c r="B10" s="519"/>
      <c r="C10" s="518" t="s">
        <v>193</v>
      </c>
      <c r="D10" s="520"/>
      <c r="E10" s="520"/>
      <c r="F10" s="520"/>
      <c r="G10" s="520"/>
      <c r="H10" s="519"/>
    </row>
    <row r="11" spans="1:8" ht="18" customHeight="1" thickBot="1" x14ac:dyDescent="0.3">
      <c r="A11" s="518" t="s">
        <v>448</v>
      </c>
      <c r="B11" s="519"/>
      <c r="C11" s="523" t="s">
        <v>497</v>
      </c>
      <c r="D11" s="524"/>
      <c r="E11" s="383">
        <v>3</v>
      </c>
      <c r="F11" s="518">
        <v>12</v>
      </c>
      <c r="G11" s="519"/>
      <c r="H11" s="383">
        <v>6</v>
      </c>
    </row>
    <row r="12" spans="1:8" ht="14" thickBot="1" x14ac:dyDescent="0.3">
      <c r="A12" s="518" t="s">
        <v>450</v>
      </c>
      <c r="B12" s="519"/>
      <c r="C12" s="518" t="s">
        <v>498</v>
      </c>
      <c r="D12" s="520"/>
      <c r="E12" s="520"/>
      <c r="F12" s="520"/>
      <c r="G12" s="520"/>
      <c r="H12" s="519"/>
    </row>
    <row r="13" spans="1:8" ht="14" thickBot="1" x14ac:dyDescent="0.3">
      <c r="A13" s="518" t="s">
        <v>452</v>
      </c>
      <c r="B13" s="519"/>
      <c r="C13" s="518" t="s">
        <v>499</v>
      </c>
      <c r="D13" s="520"/>
      <c r="E13" s="520"/>
      <c r="F13" s="520"/>
      <c r="G13" s="520"/>
      <c r="H13" s="519"/>
    </row>
    <row r="14" spans="1:8" ht="14" thickBot="1" x14ac:dyDescent="0.3">
      <c r="A14" s="518" t="s">
        <v>454</v>
      </c>
      <c r="B14" s="519"/>
      <c r="C14" s="518" t="s">
        <v>500</v>
      </c>
      <c r="D14" s="520"/>
      <c r="E14" s="520"/>
      <c r="F14" s="520"/>
      <c r="G14" s="520"/>
      <c r="H14" s="519"/>
    </row>
    <row r="15" spans="1:8" ht="14" thickBot="1" x14ac:dyDescent="0.3">
      <c r="A15" s="518" t="s">
        <v>456</v>
      </c>
      <c r="B15" s="519"/>
      <c r="C15" s="518" t="s">
        <v>501</v>
      </c>
      <c r="D15" s="520"/>
      <c r="E15" s="520"/>
      <c r="F15" s="520"/>
      <c r="G15" s="520"/>
      <c r="H15" s="519"/>
    </row>
    <row r="16" spans="1:8" ht="14" thickBot="1" x14ac:dyDescent="0.3">
      <c r="A16" s="518" t="s">
        <v>502</v>
      </c>
      <c r="B16" s="519"/>
      <c r="C16" s="518" t="s">
        <v>503</v>
      </c>
      <c r="D16" s="520"/>
      <c r="E16" s="520"/>
      <c r="F16" s="520"/>
      <c r="G16" s="520"/>
      <c r="H16" s="519"/>
    </row>
    <row r="17" spans="1:8" ht="14" thickBot="1" x14ac:dyDescent="0.3">
      <c r="A17" s="518" t="s">
        <v>458</v>
      </c>
      <c r="B17" s="519"/>
      <c r="C17" s="523" t="s">
        <v>504</v>
      </c>
      <c r="D17" s="524"/>
      <c r="E17" s="383">
        <v>4</v>
      </c>
      <c r="F17" s="518">
        <v>14</v>
      </c>
      <c r="G17" s="519"/>
      <c r="H17" s="383">
        <v>6</v>
      </c>
    </row>
    <row r="18" spans="1:8" ht="14" thickBot="1" x14ac:dyDescent="0.3">
      <c r="A18" s="518" t="s">
        <v>460</v>
      </c>
      <c r="B18" s="519"/>
      <c r="C18" s="518" t="s">
        <v>505</v>
      </c>
      <c r="D18" s="520"/>
      <c r="E18" s="520"/>
      <c r="F18" s="520"/>
      <c r="G18" s="520"/>
      <c r="H18" s="519"/>
    </row>
    <row r="19" spans="1:8" ht="14" thickBot="1" x14ac:dyDescent="0.3">
      <c r="A19" s="518" t="s">
        <v>462</v>
      </c>
      <c r="B19" s="519"/>
      <c r="C19" s="518" t="s">
        <v>506</v>
      </c>
      <c r="D19" s="520"/>
      <c r="E19" s="520"/>
      <c r="F19" s="520"/>
      <c r="G19" s="520"/>
      <c r="H19" s="519"/>
    </row>
    <row r="20" spans="1:8" ht="14" thickBot="1" x14ac:dyDescent="0.3">
      <c r="A20" s="518" t="s">
        <v>464</v>
      </c>
      <c r="B20" s="519"/>
      <c r="C20" s="518" t="s">
        <v>507</v>
      </c>
      <c r="D20" s="520"/>
      <c r="E20" s="520"/>
      <c r="F20" s="520"/>
      <c r="G20" s="520"/>
      <c r="H20" s="519"/>
    </row>
    <row r="21" spans="1:8" ht="14" thickBot="1" x14ac:dyDescent="0.3">
      <c r="A21" s="518" t="s">
        <v>466</v>
      </c>
      <c r="B21" s="519"/>
      <c r="C21" s="518" t="s">
        <v>96</v>
      </c>
      <c r="D21" s="520"/>
      <c r="E21" s="520"/>
      <c r="F21" s="520"/>
      <c r="G21" s="520"/>
      <c r="H21" s="519"/>
    </row>
    <row r="22" spans="1:8" ht="14" thickBot="1" x14ac:dyDescent="0.3">
      <c r="A22" s="518" t="s">
        <v>470</v>
      </c>
      <c r="B22" s="519"/>
      <c r="C22" s="523" t="s">
        <v>508</v>
      </c>
      <c r="D22" s="524"/>
      <c r="E22" s="383">
        <v>3</v>
      </c>
      <c r="F22" s="518">
        <v>16</v>
      </c>
      <c r="G22" s="519"/>
      <c r="H22" s="383">
        <v>7</v>
      </c>
    </row>
    <row r="23" spans="1:8" ht="14" thickBot="1" x14ac:dyDescent="0.3">
      <c r="A23" s="518" t="s">
        <v>472</v>
      </c>
      <c r="B23" s="519"/>
      <c r="C23" s="518" t="s">
        <v>509</v>
      </c>
      <c r="D23" s="520"/>
      <c r="E23" s="520"/>
      <c r="F23" s="520"/>
      <c r="G23" s="520"/>
      <c r="H23" s="519"/>
    </row>
    <row r="24" spans="1:8" ht="14" thickBot="1" x14ac:dyDescent="0.3">
      <c r="A24" s="518" t="s">
        <v>474</v>
      </c>
      <c r="B24" s="519"/>
      <c r="C24" s="518" t="s">
        <v>510</v>
      </c>
      <c r="D24" s="520"/>
      <c r="E24" s="520"/>
      <c r="F24" s="520"/>
      <c r="G24" s="520"/>
      <c r="H24" s="519"/>
    </row>
    <row r="25" spans="1:8" ht="14" thickBot="1" x14ac:dyDescent="0.3">
      <c r="A25" s="525"/>
      <c r="B25" s="526"/>
      <c r="C25" s="526"/>
      <c r="D25" s="527"/>
      <c r="E25" s="384">
        <v>38</v>
      </c>
      <c r="F25" s="528">
        <v>72</v>
      </c>
      <c r="G25" s="529"/>
      <c r="H25" s="384">
        <v>100</v>
      </c>
    </row>
    <row r="26" spans="1:8" ht="18" customHeight="1" thickBot="1" x14ac:dyDescent="0.3">
      <c r="A26" s="518" t="s">
        <v>520</v>
      </c>
      <c r="B26" s="519"/>
      <c r="C26" s="523" t="s">
        <v>565</v>
      </c>
      <c r="D26" s="524"/>
      <c r="E26" s="383">
        <v>4</v>
      </c>
      <c r="F26" s="518">
        <v>28</v>
      </c>
      <c r="G26" s="519"/>
      <c r="H26" s="383">
        <v>39</v>
      </c>
    </row>
    <row r="27" spans="1:8" ht="14" thickBot="1" x14ac:dyDescent="0.3">
      <c r="A27" s="518" t="s">
        <v>522</v>
      </c>
      <c r="B27" s="519"/>
      <c r="C27" s="518" t="s">
        <v>566</v>
      </c>
      <c r="D27" s="520"/>
      <c r="E27" s="520"/>
      <c r="F27" s="520"/>
      <c r="G27" s="520"/>
      <c r="H27" s="519"/>
    </row>
    <row r="28" spans="1:8" ht="14" thickBot="1" x14ac:dyDescent="0.3">
      <c r="A28" s="530">
        <v>37266</v>
      </c>
      <c r="B28" s="531"/>
      <c r="C28" s="518" t="s">
        <v>567</v>
      </c>
      <c r="D28" s="520"/>
      <c r="E28" s="520"/>
      <c r="F28" s="520"/>
      <c r="G28" s="520"/>
      <c r="H28" s="519"/>
    </row>
    <row r="29" spans="1:8" ht="14" thickBot="1" x14ac:dyDescent="0.3">
      <c r="A29" s="518" t="s">
        <v>525</v>
      </c>
      <c r="B29" s="519"/>
      <c r="C29" s="518" t="s">
        <v>568</v>
      </c>
      <c r="D29" s="520"/>
      <c r="E29" s="520"/>
      <c r="F29" s="520"/>
      <c r="G29" s="520"/>
      <c r="H29" s="519"/>
    </row>
    <row r="30" spans="1:8" ht="14" thickBot="1" x14ac:dyDescent="0.3">
      <c r="A30" s="518" t="s">
        <v>527</v>
      </c>
      <c r="B30" s="519"/>
      <c r="C30" s="518" t="s">
        <v>569</v>
      </c>
      <c r="D30" s="520"/>
      <c r="E30" s="520"/>
      <c r="F30" s="520"/>
      <c r="G30" s="520"/>
      <c r="H30" s="519"/>
    </row>
    <row r="31" spans="1:8" ht="14" thickBot="1" x14ac:dyDescent="0.3">
      <c r="A31" s="518" t="s">
        <v>529</v>
      </c>
      <c r="B31" s="519"/>
      <c r="C31" s="523" t="s">
        <v>570</v>
      </c>
      <c r="D31" s="524"/>
      <c r="E31" s="383">
        <v>5</v>
      </c>
      <c r="F31" s="518">
        <v>18</v>
      </c>
      <c r="G31" s="519"/>
      <c r="H31" s="383">
        <v>25</v>
      </c>
    </row>
    <row r="32" spans="1:8" ht="14" thickBot="1" x14ac:dyDescent="0.3">
      <c r="A32" s="518" t="s">
        <v>531</v>
      </c>
      <c r="B32" s="519"/>
      <c r="C32" s="518" t="s">
        <v>571</v>
      </c>
      <c r="D32" s="520"/>
      <c r="E32" s="520"/>
      <c r="F32" s="520"/>
      <c r="G32" s="520"/>
      <c r="H32" s="519"/>
    </row>
    <row r="33" spans="1:8" ht="14" thickBot="1" x14ac:dyDescent="0.3">
      <c r="A33" s="518" t="s">
        <v>533</v>
      </c>
      <c r="B33" s="519"/>
      <c r="C33" s="518" t="s">
        <v>572</v>
      </c>
      <c r="D33" s="520"/>
      <c r="E33" s="520"/>
      <c r="F33" s="520"/>
      <c r="G33" s="520"/>
      <c r="H33" s="519"/>
    </row>
    <row r="34" spans="1:8" ht="14" thickBot="1" x14ac:dyDescent="0.3">
      <c r="A34" s="518" t="s">
        <v>535</v>
      </c>
      <c r="B34" s="519"/>
      <c r="C34" s="523" t="s">
        <v>573</v>
      </c>
      <c r="D34" s="524"/>
      <c r="E34" s="383">
        <v>7</v>
      </c>
      <c r="F34" s="518">
        <v>14</v>
      </c>
      <c r="G34" s="519"/>
      <c r="H34" s="383">
        <v>19</v>
      </c>
    </row>
    <row r="35" spans="1:8" ht="14" thickBot="1" x14ac:dyDescent="0.3">
      <c r="A35" s="518" t="s">
        <v>537</v>
      </c>
      <c r="B35" s="519"/>
      <c r="C35" s="518" t="s">
        <v>574</v>
      </c>
      <c r="D35" s="520"/>
      <c r="E35" s="520"/>
      <c r="F35" s="520"/>
      <c r="G35" s="520"/>
      <c r="H35" s="519"/>
    </row>
    <row r="36" spans="1:8" ht="14" thickBot="1" x14ac:dyDescent="0.3">
      <c r="A36" s="518" t="s">
        <v>538</v>
      </c>
      <c r="B36" s="519"/>
      <c r="C36" s="518" t="s">
        <v>575</v>
      </c>
      <c r="D36" s="520"/>
      <c r="E36" s="520"/>
      <c r="F36" s="520"/>
      <c r="G36" s="520"/>
      <c r="H36" s="519"/>
    </row>
    <row r="37" spans="1:8" ht="14" thickBot="1" x14ac:dyDescent="0.3">
      <c r="A37" s="518" t="s">
        <v>540</v>
      </c>
      <c r="B37" s="519"/>
      <c r="C37" s="518" t="s">
        <v>576</v>
      </c>
      <c r="D37" s="520"/>
      <c r="E37" s="520"/>
      <c r="F37" s="520"/>
      <c r="G37" s="520"/>
      <c r="H37" s="519"/>
    </row>
    <row r="38" spans="1:8" ht="14" thickBot="1" x14ac:dyDescent="0.3">
      <c r="A38" s="518" t="s">
        <v>542</v>
      </c>
      <c r="B38" s="519"/>
      <c r="C38" s="518" t="s">
        <v>577</v>
      </c>
      <c r="D38" s="520"/>
      <c r="E38" s="520"/>
      <c r="F38" s="520"/>
      <c r="G38" s="520"/>
      <c r="H38" s="519"/>
    </row>
    <row r="39" spans="1:8" ht="14" thickBot="1" x14ac:dyDescent="0.3">
      <c r="A39" s="518" t="s">
        <v>546</v>
      </c>
      <c r="B39" s="519"/>
      <c r="C39" s="523" t="s">
        <v>578</v>
      </c>
      <c r="D39" s="524"/>
      <c r="E39" s="383">
        <v>7</v>
      </c>
      <c r="F39" s="518">
        <v>12</v>
      </c>
      <c r="G39" s="519"/>
      <c r="H39" s="383">
        <v>17</v>
      </c>
    </row>
    <row r="40" spans="1:8" ht="14" thickBot="1" x14ac:dyDescent="0.3">
      <c r="A40" s="518" t="s">
        <v>548</v>
      </c>
      <c r="B40" s="519"/>
      <c r="C40" s="518" t="s">
        <v>579</v>
      </c>
      <c r="D40" s="520"/>
      <c r="E40" s="520"/>
      <c r="F40" s="520"/>
      <c r="G40" s="520"/>
      <c r="H40" s="519"/>
    </row>
    <row r="41" spans="1:8" ht="14" thickBot="1" x14ac:dyDescent="0.3">
      <c r="A41" s="518" t="s">
        <v>550</v>
      </c>
      <c r="B41" s="519"/>
      <c r="C41" s="518" t="s">
        <v>580</v>
      </c>
      <c r="D41" s="520"/>
      <c r="E41" s="520"/>
      <c r="F41" s="520"/>
      <c r="G41" s="520"/>
      <c r="H41" s="519"/>
    </row>
    <row r="42" spans="1:8" ht="14" thickBot="1" x14ac:dyDescent="0.3">
      <c r="A42" s="525"/>
      <c r="B42" s="526"/>
      <c r="C42" s="526"/>
      <c r="D42" s="527"/>
      <c r="E42" s="384">
        <v>23</v>
      </c>
      <c r="F42" s="528">
        <v>72</v>
      </c>
      <c r="G42" s="529"/>
      <c r="H42" s="384">
        <v>100</v>
      </c>
    </row>
    <row r="43" spans="1:8" ht="14" thickBot="1" x14ac:dyDescent="0.3">
      <c r="A43" s="518" t="s">
        <v>590</v>
      </c>
      <c r="B43" s="519"/>
      <c r="C43" s="523" t="s">
        <v>622</v>
      </c>
      <c r="D43" s="524"/>
      <c r="E43" s="383">
        <v>5</v>
      </c>
      <c r="F43" s="518">
        <v>26</v>
      </c>
      <c r="G43" s="519"/>
      <c r="H43" s="383">
        <v>18</v>
      </c>
    </row>
    <row r="44" spans="1:8" ht="14" thickBot="1" x14ac:dyDescent="0.3">
      <c r="A44" s="518" t="s">
        <v>591</v>
      </c>
      <c r="B44" s="519"/>
      <c r="C44" s="518" t="s">
        <v>623</v>
      </c>
      <c r="D44" s="520"/>
      <c r="E44" s="520"/>
      <c r="F44" s="520"/>
      <c r="G44" s="520"/>
      <c r="H44" s="519"/>
    </row>
    <row r="45" spans="1:8" ht="14" thickBot="1" x14ac:dyDescent="0.3">
      <c r="A45" s="530">
        <v>37267</v>
      </c>
      <c r="B45" s="531"/>
      <c r="C45" s="518" t="s">
        <v>624</v>
      </c>
      <c r="D45" s="520"/>
      <c r="E45" s="520"/>
      <c r="F45" s="520"/>
      <c r="G45" s="520"/>
      <c r="H45" s="519"/>
    </row>
    <row r="46" spans="1:8" ht="14" thickBot="1" x14ac:dyDescent="0.3">
      <c r="A46" s="518" t="s">
        <v>595</v>
      </c>
      <c r="B46" s="519"/>
      <c r="C46" s="518" t="s">
        <v>625</v>
      </c>
      <c r="D46" s="520"/>
      <c r="E46" s="520"/>
      <c r="F46" s="520"/>
      <c r="G46" s="520"/>
      <c r="H46" s="519"/>
    </row>
    <row r="47" spans="1:8" ht="14" thickBot="1" x14ac:dyDescent="0.3">
      <c r="A47" s="518" t="s">
        <v>596</v>
      </c>
      <c r="B47" s="519"/>
      <c r="C47" s="518" t="s">
        <v>626</v>
      </c>
      <c r="D47" s="520"/>
      <c r="E47" s="520"/>
      <c r="F47" s="520"/>
      <c r="G47" s="520"/>
      <c r="H47" s="519"/>
    </row>
    <row r="48" spans="1:8" ht="14" thickBot="1" x14ac:dyDescent="0.3">
      <c r="A48" s="518" t="s">
        <v>598</v>
      </c>
      <c r="B48" s="519"/>
      <c r="C48" s="518" t="s">
        <v>627</v>
      </c>
      <c r="D48" s="520"/>
      <c r="E48" s="520"/>
      <c r="F48" s="520"/>
      <c r="G48" s="520"/>
      <c r="H48" s="519"/>
    </row>
    <row r="49" spans="1:8" ht="14" thickBot="1" x14ac:dyDescent="0.3">
      <c r="A49" s="518" t="s">
        <v>609</v>
      </c>
      <c r="B49" s="519"/>
      <c r="C49" s="523" t="s">
        <v>628</v>
      </c>
      <c r="D49" s="524"/>
      <c r="E49" s="383">
        <v>6</v>
      </c>
      <c r="F49" s="518">
        <v>30</v>
      </c>
      <c r="G49" s="519"/>
      <c r="H49" s="383">
        <v>21</v>
      </c>
    </row>
    <row r="50" spans="1:8" ht="14" thickBot="1" x14ac:dyDescent="0.3">
      <c r="A50" s="518" t="s">
        <v>610</v>
      </c>
      <c r="B50" s="519"/>
      <c r="C50" s="518" t="s">
        <v>629</v>
      </c>
      <c r="D50" s="520"/>
      <c r="E50" s="520"/>
      <c r="F50" s="520"/>
      <c r="G50" s="520"/>
      <c r="H50" s="519"/>
    </row>
    <row r="51" spans="1:8" ht="14" thickBot="1" x14ac:dyDescent="0.3">
      <c r="A51" s="518" t="s">
        <v>612</v>
      </c>
      <c r="B51" s="519"/>
      <c r="C51" s="518" t="s">
        <v>630</v>
      </c>
      <c r="D51" s="520"/>
      <c r="E51" s="520"/>
      <c r="F51" s="520"/>
      <c r="G51" s="520"/>
      <c r="H51" s="519"/>
    </row>
    <row r="52" spans="1:8" ht="14" thickBot="1" x14ac:dyDescent="0.3">
      <c r="A52" s="518" t="s">
        <v>614</v>
      </c>
      <c r="B52" s="519"/>
      <c r="C52" s="518" t="s">
        <v>631</v>
      </c>
      <c r="D52" s="520"/>
      <c r="E52" s="520"/>
      <c r="F52" s="520"/>
      <c r="G52" s="520"/>
      <c r="H52" s="519"/>
    </row>
    <row r="53" spans="1:8" ht="14" thickBot="1" x14ac:dyDescent="0.3">
      <c r="A53" s="518" t="s">
        <v>616</v>
      </c>
      <c r="B53" s="519"/>
      <c r="C53" s="518" t="s">
        <v>632</v>
      </c>
      <c r="D53" s="520"/>
      <c r="E53" s="520"/>
      <c r="F53" s="520"/>
      <c r="G53" s="520"/>
      <c r="H53" s="519"/>
    </row>
    <row r="54" spans="1:8" ht="14" thickBot="1" x14ac:dyDescent="0.3">
      <c r="A54" s="518" t="s">
        <v>618</v>
      </c>
      <c r="B54" s="519"/>
      <c r="C54" s="518" t="s">
        <v>633</v>
      </c>
      <c r="D54" s="520"/>
      <c r="E54" s="520"/>
      <c r="F54" s="520"/>
      <c r="G54" s="520"/>
      <c r="H54" s="519"/>
    </row>
    <row r="55" spans="1:8" ht="14" thickBot="1" x14ac:dyDescent="0.3">
      <c r="A55" s="518" t="s">
        <v>634</v>
      </c>
      <c r="B55" s="519"/>
      <c r="C55" s="523" t="s">
        <v>635</v>
      </c>
      <c r="D55" s="524"/>
      <c r="E55" s="383">
        <v>6</v>
      </c>
      <c r="F55" s="518">
        <v>26</v>
      </c>
      <c r="G55" s="519"/>
      <c r="H55" s="383">
        <v>18</v>
      </c>
    </row>
    <row r="56" spans="1:8" ht="14" thickBot="1" x14ac:dyDescent="0.3">
      <c r="A56" s="518" t="s">
        <v>636</v>
      </c>
      <c r="B56" s="519"/>
      <c r="C56" s="518" t="s">
        <v>637</v>
      </c>
      <c r="D56" s="520"/>
      <c r="E56" s="520"/>
      <c r="F56" s="520"/>
      <c r="G56" s="520"/>
      <c r="H56" s="519"/>
    </row>
    <row r="57" spans="1:8" ht="14" thickBot="1" x14ac:dyDescent="0.3">
      <c r="A57" s="518" t="s">
        <v>638</v>
      </c>
      <c r="B57" s="519"/>
      <c r="C57" s="518" t="s">
        <v>639</v>
      </c>
      <c r="D57" s="520"/>
      <c r="E57" s="520"/>
      <c r="F57" s="520"/>
      <c r="G57" s="520"/>
      <c r="H57" s="519"/>
    </row>
    <row r="58" spans="1:8" ht="14" thickBot="1" x14ac:dyDescent="0.3">
      <c r="A58" s="518" t="s">
        <v>640</v>
      </c>
      <c r="B58" s="519"/>
      <c r="C58" s="518" t="s">
        <v>641</v>
      </c>
      <c r="D58" s="520"/>
      <c r="E58" s="520"/>
      <c r="F58" s="520"/>
      <c r="G58" s="520"/>
      <c r="H58" s="519"/>
    </row>
    <row r="59" spans="1:8" ht="14" thickBot="1" x14ac:dyDescent="0.3">
      <c r="A59" s="518" t="s">
        <v>642</v>
      </c>
      <c r="B59" s="519"/>
      <c r="C59" s="518" t="s">
        <v>643</v>
      </c>
      <c r="D59" s="520"/>
      <c r="E59" s="520"/>
      <c r="F59" s="520"/>
      <c r="G59" s="520"/>
      <c r="H59" s="519"/>
    </row>
    <row r="60" spans="1:8" ht="14" thickBot="1" x14ac:dyDescent="0.3">
      <c r="A60" s="518" t="s">
        <v>644</v>
      </c>
      <c r="B60" s="519"/>
      <c r="C60" s="518" t="s">
        <v>645</v>
      </c>
      <c r="D60" s="520"/>
      <c r="E60" s="520"/>
      <c r="F60" s="520"/>
      <c r="G60" s="520"/>
      <c r="H60" s="519"/>
    </row>
    <row r="61" spans="1:8" ht="14" thickBot="1" x14ac:dyDescent="0.3">
      <c r="A61" s="518" t="s">
        <v>646</v>
      </c>
      <c r="B61" s="519"/>
      <c r="C61" s="523" t="s">
        <v>647</v>
      </c>
      <c r="D61" s="524"/>
      <c r="E61" s="383">
        <v>4</v>
      </c>
      <c r="F61" s="518">
        <v>14</v>
      </c>
      <c r="G61" s="519"/>
      <c r="H61" s="383">
        <v>11</v>
      </c>
    </row>
    <row r="62" spans="1:8" ht="14" thickBot="1" x14ac:dyDescent="0.3">
      <c r="A62" s="518" t="s">
        <v>648</v>
      </c>
      <c r="B62" s="519"/>
      <c r="C62" s="518" t="s">
        <v>649</v>
      </c>
      <c r="D62" s="520"/>
      <c r="E62" s="520"/>
      <c r="F62" s="520"/>
      <c r="G62" s="520"/>
      <c r="H62" s="519"/>
    </row>
    <row r="63" spans="1:8" ht="14" thickBot="1" x14ac:dyDescent="0.3">
      <c r="A63" s="518" t="s">
        <v>650</v>
      </c>
      <c r="B63" s="519"/>
      <c r="C63" s="518" t="s">
        <v>651</v>
      </c>
      <c r="D63" s="520"/>
      <c r="E63" s="520"/>
      <c r="F63" s="520"/>
      <c r="G63" s="520"/>
      <c r="H63" s="519"/>
    </row>
    <row r="64" spans="1:8" ht="14" thickBot="1" x14ac:dyDescent="0.3">
      <c r="A64" s="518" t="s">
        <v>652</v>
      </c>
      <c r="B64" s="519"/>
      <c r="C64" s="518" t="s">
        <v>653</v>
      </c>
      <c r="D64" s="520"/>
      <c r="E64" s="520"/>
      <c r="F64" s="520"/>
      <c r="G64" s="520"/>
      <c r="H64" s="519"/>
    </row>
    <row r="65" spans="1:8" ht="14" thickBot="1" x14ac:dyDescent="0.3">
      <c r="A65" s="518" t="s">
        <v>654</v>
      </c>
      <c r="B65" s="519"/>
      <c r="C65" s="518" t="s">
        <v>655</v>
      </c>
      <c r="D65" s="520"/>
      <c r="E65" s="520"/>
      <c r="F65" s="520"/>
      <c r="G65" s="520"/>
      <c r="H65" s="519"/>
    </row>
    <row r="66" spans="1:8" ht="14" thickBot="1" x14ac:dyDescent="0.3">
      <c r="A66" s="518" t="s">
        <v>656</v>
      </c>
      <c r="B66" s="519"/>
      <c r="C66" s="523" t="s">
        <v>657</v>
      </c>
      <c r="D66" s="524"/>
      <c r="E66" s="383">
        <v>3</v>
      </c>
      <c r="F66" s="518">
        <v>14</v>
      </c>
      <c r="G66" s="519"/>
      <c r="H66" s="383">
        <v>10</v>
      </c>
    </row>
    <row r="67" spans="1:8" ht="14" thickBot="1" x14ac:dyDescent="0.3">
      <c r="A67" s="518" t="s">
        <v>658</v>
      </c>
      <c r="B67" s="519"/>
      <c r="C67" s="518" t="s">
        <v>659</v>
      </c>
      <c r="D67" s="520"/>
      <c r="E67" s="520"/>
      <c r="F67" s="520"/>
      <c r="G67" s="520"/>
      <c r="H67" s="519"/>
    </row>
    <row r="68" spans="1:8" ht="14" thickBot="1" x14ac:dyDescent="0.3">
      <c r="A68" s="518" t="s">
        <v>660</v>
      </c>
      <c r="B68" s="519"/>
      <c r="C68" s="518" t="s">
        <v>661</v>
      </c>
      <c r="D68" s="520"/>
      <c r="E68" s="520"/>
      <c r="F68" s="520"/>
      <c r="G68" s="520"/>
      <c r="H68" s="519"/>
    </row>
    <row r="69" spans="1:8" ht="14" thickBot="1" x14ac:dyDescent="0.3">
      <c r="A69" s="518" t="s">
        <v>662</v>
      </c>
      <c r="B69" s="519"/>
      <c r="C69" s="523" t="s">
        <v>663</v>
      </c>
      <c r="D69" s="524"/>
      <c r="E69" s="383">
        <v>11</v>
      </c>
      <c r="F69" s="518">
        <v>32</v>
      </c>
      <c r="G69" s="519"/>
      <c r="H69" s="383">
        <v>22</v>
      </c>
    </row>
    <row r="70" spans="1:8" ht="14" thickBot="1" x14ac:dyDescent="0.3">
      <c r="A70" s="518" t="s">
        <v>664</v>
      </c>
      <c r="B70" s="519"/>
      <c r="C70" s="518" t="s">
        <v>665</v>
      </c>
      <c r="D70" s="520"/>
      <c r="E70" s="520"/>
      <c r="F70" s="520"/>
      <c r="G70" s="520"/>
      <c r="H70" s="519"/>
    </row>
    <row r="71" spans="1:8" ht="14" thickBot="1" x14ac:dyDescent="0.3">
      <c r="A71" s="518" t="s">
        <v>666</v>
      </c>
      <c r="B71" s="519"/>
      <c r="C71" s="518" t="s">
        <v>667</v>
      </c>
      <c r="D71" s="520"/>
      <c r="E71" s="520"/>
      <c r="F71" s="520"/>
      <c r="G71" s="520"/>
      <c r="H71" s="519"/>
    </row>
    <row r="72" spans="1:8" ht="14" thickBot="1" x14ac:dyDescent="0.3">
      <c r="A72" s="518" t="s">
        <v>668</v>
      </c>
      <c r="B72" s="519"/>
      <c r="C72" s="518" t="s">
        <v>669</v>
      </c>
      <c r="D72" s="520"/>
      <c r="E72" s="520"/>
      <c r="F72" s="520"/>
      <c r="G72" s="520"/>
      <c r="H72" s="519"/>
    </row>
    <row r="73" spans="1:8" ht="14" thickBot="1" x14ac:dyDescent="0.3">
      <c r="A73" s="525"/>
      <c r="B73" s="526"/>
      <c r="C73" s="526"/>
      <c r="D73" s="527"/>
      <c r="E73" s="384">
        <v>35</v>
      </c>
      <c r="F73" s="528">
        <v>144</v>
      </c>
      <c r="G73" s="529"/>
      <c r="H73" s="384">
        <v>100</v>
      </c>
    </row>
    <row r="74" spans="1:8" ht="14" thickBot="1" x14ac:dyDescent="0.3">
      <c r="A74" s="518" t="s">
        <v>679</v>
      </c>
      <c r="B74" s="519"/>
      <c r="C74" s="523" t="s">
        <v>728</v>
      </c>
      <c r="D74" s="524"/>
      <c r="E74" s="383">
        <v>9</v>
      </c>
      <c r="F74" s="518">
        <v>42</v>
      </c>
      <c r="G74" s="519"/>
      <c r="H74" s="383">
        <v>29</v>
      </c>
    </row>
    <row r="75" spans="1:8" ht="14" thickBot="1" x14ac:dyDescent="0.3">
      <c r="A75" s="518" t="s">
        <v>681</v>
      </c>
      <c r="B75" s="519"/>
      <c r="C75" s="518" t="s">
        <v>729</v>
      </c>
      <c r="D75" s="520"/>
      <c r="E75" s="520"/>
      <c r="F75" s="520"/>
      <c r="G75" s="520"/>
      <c r="H75" s="519"/>
    </row>
    <row r="76" spans="1:8" ht="14" thickBot="1" x14ac:dyDescent="0.3">
      <c r="A76" s="530">
        <v>37268</v>
      </c>
      <c r="B76" s="531"/>
      <c r="C76" s="518" t="s">
        <v>730</v>
      </c>
      <c r="D76" s="520"/>
      <c r="E76" s="520"/>
      <c r="F76" s="520"/>
      <c r="G76" s="520"/>
      <c r="H76" s="519"/>
    </row>
    <row r="77" spans="1:8" ht="14" thickBot="1" x14ac:dyDescent="0.3">
      <c r="A77" s="518" t="s">
        <v>684</v>
      </c>
      <c r="B77" s="519"/>
      <c r="C77" s="518" t="s">
        <v>731</v>
      </c>
      <c r="D77" s="520"/>
      <c r="E77" s="520"/>
      <c r="F77" s="520"/>
      <c r="G77" s="520"/>
      <c r="H77" s="519"/>
    </row>
    <row r="78" spans="1:8" ht="14" thickBot="1" x14ac:dyDescent="0.3">
      <c r="A78" s="518" t="s">
        <v>686</v>
      </c>
      <c r="B78" s="519"/>
      <c r="C78" s="518" t="s">
        <v>732</v>
      </c>
      <c r="D78" s="520"/>
      <c r="E78" s="520"/>
      <c r="F78" s="520"/>
      <c r="G78" s="520"/>
      <c r="H78" s="519"/>
    </row>
    <row r="79" spans="1:8" ht="14" thickBot="1" x14ac:dyDescent="0.3">
      <c r="A79" s="518" t="s">
        <v>733</v>
      </c>
      <c r="B79" s="519"/>
      <c r="C79" s="518" t="s">
        <v>734</v>
      </c>
      <c r="D79" s="520"/>
      <c r="E79" s="520"/>
      <c r="F79" s="520"/>
      <c r="G79" s="520"/>
      <c r="H79" s="519"/>
    </row>
    <row r="80" spans="1:8" ht="14" thickBot="1" x14ac:dyDescent="0.3">
      <c r="A80" s="518" t="s">
        <v>735</v>
      </c>
      <c r="B80" s="519"/>
      <c r="C80" s="518" t="s">
        <v>736</v>
      </c>
      <c r="D80" s="520"/>
      <c r="E80" s="520"/>
      <c r="F80" s="520"/>
      <c r="G80" s="520"/>
      <c r="H80" s="519"/>
    </row>
    <row r="81" spans="1:8" ht="14" thickBot="1" x14ac:dyDescent="0.3">
      <c r="A81" s="518" t="s">
        <v>689</v>
      </c>
      <c r="B81" s="519"/>
      <c r="C81" s="523" t="s">
        <v>737</v>
      </c>
      <c r="D81" s="524"/>
      <c r="E81" s="383">
        <v>6</v>
      </c>
      <c r="F81" s="518">
        <v>36</v>
      </c>
      <c r="G81" s="519"/>
      <c r="H81" s="383">
        <v>25</v>
      </c>
    </row>
    <row r="82" spans="1:8" ht="14" thickBot="1" x14ac:dyDescent="0.3">
      <c r="A82" s="518" t="s">
        <v>691</v>
      </c>
      <c r="B82" s="519"/>
      <c r="C82" s="518" t="s">
        <v>738</v>
      </c>
      <c r="D82" s="520"/>
      <c r="E82" s="520"/>
      <c r="F82" s="520"/>
      <c r="G82" s="520"/>
      <c r="H82" s="519"/>
    </row>
    <row r="83" spans="1:8" ht="14" thickBot="1" x14ac:dyDescent="0.3">
      <c r="A83" s="518" t="s">
        <v>739</v>
      </c>
      <c r="B83" s="519"/>
      <c r="C83" s="518" t="s">
        <v>740</v>
      </c>
      <c r="D83" s="520"/>
      <c r="E83" s="520"/>
      <c r="F83" s="520"/>
      <c r="G83" s="520"/>
      <c r="H83" s="519"/>
    </row>
    <row r="84" spans="1:8" ht="14" thickBot="1" x14ac:dyDescent="0.3">
      <c r="A84" s="518" t="s">
        <v>741</v>
      </c>
      <c r="B84" s="519"/>
      <c r="C84" s="518" t="s">
        <v>742</v>
      </c>
      <c r="D84" s="520"/>
      <c r="E84" s="520"/>
      <c r="F84" s="520"/>
      <c r="G84" s="520"/>
      <c r="H84" s="519"/>
    </row>
    <row r="85" spans="1:8" ht="14" thickBot="1" x14ac:dyDescent="0.3">
      <c r="A85" s="518" t="s">
        <v>743</v>
      </c>
      <c r="B85" s="519"/>
      <c r="C85" s="518" t="s">
        <v>744</v>
      </c>
      <c r="D85" s="520"/>
      <c r="E85" s="520"/>
      <c r="F85" s="520"/>
      <c r="G85" s="520"/>
      <c r="H85" s="519"/>
    </row>
    <row r="86" spans="1:8" ht="14" thickBot="1" x14ac:dyDescent="0.3">
      <c r="A86" s="518" t="s">
        <v>745</v>
      </c>
      <c r="B86" s="519"/>
      <c r="C86" s="518" t="s">
        <v>746</v>
      </c>
      <c r="D86" s="520"/>
      <c r="E86" s="520"/>
      <c r="F86" s="520"/>
      <c r="G86" s="520"/>
      <c r="H86" s="519"/>
    </row>
    <row r="87" spans="1:8" ht="14" thickBot="1" x14ac:dyDescent="0.3">
      <c r="A87" s="518" t="s">
        <v>692</v>
      </c>
      <c r="B87" s="519"/>
      <c r="C87" s="523" t="s">
        <v>747</v>
      </c>
      <c r="D87" s="524"/>
      <c r="E87" s="383">
        <v>11</v>
      </c>
      <c r="F87" s="518">
        <v>40</v>
      </c>
      <c r="G87" s="519"/>
      <c r="H87" s="383">
        <v>28</v>
      </c>
    </row>
    <row r="88" spans="1:8" ht="14" thickBot="1" x14ac:dyDescent="0.3">
      <c r="A88" s="518" t="s">
        <v>694</v>
      </c>
      <c r="B88" s="519"/>
      <c r="C88" s="518" t="s">
        <v>748</v>
      </c>
      <c r="D88" s="520"/>
      <c r="E88" s="520"/>
      <c r="F88" s="520"/>
      <c r="G88" s="520"/>
      <c r="H88" s="519"/>
    </row>
    <row r="89" spans="1:8" ht="14" thickBot="1" x14ac:dyDescent="0.3">
      <c r="A89" s="518" t="s">
        <v>696</v>
      </c>
      <c r="B89" s="519"/>
      <c r="C89" s="518" t="s">
        <v>749</v>
      </c>
      <c r="D89" s="520"/>
      <c r="E89" s="520"/>
      <c r="F89" s="520"/>
      <c r="G89" s="520"/>
      <c r="H89" s="519"/>
    </row>
    <row r="90" spans="1:8" ht="14" thickBot="1" x14ac:dyDescent="0.3">
      <c r="A90" s="518" t="s">
        <v>750</v>
      </c>
      <c r="B90" s="519"/>
      <c r="C90" s="518" t="s">
        <v>751</v>
      </c>
      <c r="D90" s="520"/>
      <c r="E90" s="520"/>
      <c r="F90" s="520"/>
      <c r="G90" s="520"/>
      <c r="H90" s="519"/>
    </row>
    <row r="91" spans="1:8" ht="14" thickBot="1" x14ac:dyDescent="0.3">
      <c r="A91" s="518" t="s">
        <v>752</v>
      </c>
      <c r="B91" s="519"/>
      <c r="C91" s="518" t="s">
        <v>753</v>
      </c>
      <c r="D91" s="520"/>
      <c r="E91" s="520"/>
      <c r="F91" s="520"/>
      <c r="G91" s="520"/>
      <c r="H91" s="519"/>
    </row>
    <row r="92" spans="1:8" ht="14" thickBot="1" x14ac:dyDescent="0.3">
      <c r="A92" s="518" t="s">
        <v>754</v>
      </c>
      <c r="B92" s="519"/>
      <c r="C92" s="518" t="s">
        <v>755</v>
      </c>
      <c r="D92" s="520"/>
      <c r="E92" s="520"/>
      <c r="F92" s="520"/>
      <c r="G92" s="520"/>
      <c r="H92" s="519"/>
    </row>
    <row r="93" spans="1:8" ht="14" thickBot="1" x14ac:dyDescent="0.3">
      <c r="A93" s="518" t="s">
        <v>756</v>
      </c>
      <c r="B93" s="519"/>
      <c r="C93" s="518" t="s">
        <v>757</v>
      </c>
      <c r="D93" s="520"/>
      <c r="E93" s="520"/>
      <c r="F93" s="520"/>
      <c r="G93" s="520"/>
      <c r="H93" s="519"/>
    </row>
    <row r="94" spans="1:8" ht="14" thickBot="1" x14ac:dyDescent="0.3">
      <c r="A94" s="518" t="s">
        <v>758</v>
      </c>
      <c r="B94" s="519"/>
      <c r="C94" s="518" t="s">
        <v>759</v>
      </c>
      <c r="D94" s="520"/>
      <c r="E94" s="520"/>
      <c r="F94" s="520"/>
      <c r="G94" s="520"/>
      <c r="H94" s="519"/>
    </row>
    <row r="95" spans="1:8" ht="18" customHeight="1" thickBot="1" x14ac:dyDescent="0.3">
      <c r="A95" s="518" t="s">
        <v>698</v>
      </c>
      <c r="B95" s="519"/>
      <c r="C95" s="523" t="s">
        <v>760</v>
      </c>
      <c r="D95" s="524"/>
      <c r="E95" s="383">
        <v>5</v>
      </c>
      <c r="F95" s="518">
        <v>26</v>
      </c>
      <c r="G95" s="519"/>
      <c r="H95" s="383">
        <v>18</v>
      </c>
    </row>
    <row r="96" spans="1:8" ht="14" thickBot="1" x14ac:dyDescent="0.3">
      <c r="A96" s="518" t="s">
        <v>700</v>
      </c>
      <c r="B96" s="519"/>
      <c r="C96" s="518" t="s">
        <v>761</v>
      </c>
      <c r="D96" s="520"/>
      <c r="E96" s="520"/>
      <c r="F96" s="520"/>
      <c r="G96" s="520"/>
      <c r="H96" s="519"/>
    </row>
    <row r="97" spans="1:8" ht="14" thickBot="1" x14ac:dyDescent="0.3">
      <c r="A97" s="518" t="s">
        <v>702</v>
      </c>
      <c r="B97" s="519"/>
      <c r="C97" s="518" t="s">
        <v>762</v>
      </c>
      <c r="D97" s="520"/>
      <c r="E97" s="520"/>
      <c r="F97" s="520"/>
      <c r="G97" s="520"/>
      <c r="H97" s="519"/>
    </row>
    <row r="98" spans="1:8" ht="14" thickBot="1" x14ac:dyDescent="0.3">
      <c r="A98" s="518" t="s">
        <v>704</v>
      </c>
      <c r="B98" s="519"/>
      <c r="C98" s="518" t="s">
        <v>763</v>
      </c>
      <c r="D98" s="520"/>
      <c r="E98" s="520"/>
      <c r="F98" s="520"/>
      <c r="G98" s="520"/>
      <c r="H98" s="519"/>
    </row>
    <row r="99" spans="1:8" ht="14" thickBot="1" x14ac:dyDescent="0.3">
      <c r="A99" s="518" t="s">
        <v>764</v>
      </c>
      <c r="B99" s="519"/>
      <c r="C99" s="518" t="s">
        <v>725</v>
      </c>
      <c r="D99" s="520"/>
      <c r="E99" s="520"/>
      <c r="F99" s="520"/>
      <c r="G99" s="520"/>
      <c r="H99" s="519"/>
    </row>
    <row r="100" spans="1:8" ht="14" thickBot="1" x14ac:dyDescent="0.3">
      <c r="A100" s="525"/>
      <c r="B100" s="526"/>
      <c r="C100" s="526"/>
      <c r="D100" s="527"/>
      <c r="E100" s="384">
        <v>31</v>
      </c>
      <c r="F100" s="528">
        <v>144</v>
      </c>
      <c r="G100" s="529"/>
      <c r="H100" s="384">
        <v>100</v>
      </c>
    </row>
    <row r="101" spans="1:8" ht="14" thickBot="1" x14ac:dyDescent="0.3"/>
  </sheetData>
  <mergeCells count="220">
    <mergeCell ref="A99:B99"/>
    <mergeCell ref="C99:H99"/>
    <mergeCell ref="A100:D100"/>
    <mergeCell ref="F100:G100"/>
    <mergeCell ref="A96:B96"/>
    <mergeCell ref="C96:H96"/>
    <mergeCell ref="A97:B97"/>
    <mergeCell ref="C97:H97"/>
    <mergeCell ref="A98:B98"/>
    <mergeCell ref="C98:H98"/>
    <mergeCell ref="A93:B93"/>
    <mergeCell ref="C93:H93"/>
    <mergeCell ref="A94:B94"/>
    <mergeCell ref="C94:H94"/>
    <mergeCell ref="A95:B95"/>
    <mergeCell ref="C95:D95"/>
    <mergeCell ref="F95:G95"/>
    <mergeCell ref="A90:B90"/>
    <mergeCell ref="C90:H90"/>
    <mergeCell ref="A91:B91"/>
    <mergeCell ref="C91:H91"/>
    <mergeCell ref="A92:B92"/>
    <mergeCell ref="C92:H92"/>
    <mergeCell ref="A87:B87"/>
    <mergeCell ref="C87:D87"/>
    <mergeCell ref="F87:G87"/>
    <mergeCell ref="A88:B88"/>
    <mergeCell ref="C88:H88"/>
    <mergeCell ref="A89:B89"/>
    <mergeCell ref="C89:H89"/>
    <mergeCell ref="A84:B84"/>
    <mergeCell ref="C84:H84"/>
    <mergeCell ref="A85:B85"/>
    <mergeCell ref="C85:H85"/>
    <mergeCell ref="A86:B86"/>
    <mergeCell ref="C86:H86"/>
    <mergeCell ref="A81:B81"/>
    <mergeCell ref="C81:D81"/>
    <mergeCell ref="F81:G81"/>
    <mergeCell ref="A82:B82"/>
    <mergeCell ref="C82:H82"/>
    <mergeCell ref="A83:B83"/>
    <mergeCell ref="C83:H83"/>
    <mergeCell ref="A78:B78"/>
    <mergeCell ref="C78:H78"/>
    <mergeCell ref="A79:B79"/>
    <mergeCell ref="C79:H79"/>
    <mergeCell ref="A80:B80"/>
    <mergeCell ref="C80:H80"/>
    <mergeCell ref="A75:B75"/>
    <mergeCell ref="C75:H75"/>
    <mergeCell ref="A76:B76"/>
    <mergeCell ref="C76:H76"/>
    <mergeCell ref="A77:B77"/>
    <mergeCell ref="C77:H77"/>
    <mergeCell ref="A72:B72"/>
    <mergeCell ref="C72:H72"/>
    <mergeCell ref="A73:D73"/>
    <mergeCell ref="F73:G73"/>
    <mergeCell ref="A74:B74"/>
    <mergeCell ref="C74:D74"/>
    <mergeCell ref="F74:G74"/>
    <mergeCell ref="A69:B69"/>
    <mergeCell ref="C69:D69"/>
    <mergeCell ref="F69:G69"/>
    <mergeCell ref="A70:B70"/>
    <mergeCell ref="C70:H70"/>
    <mergeCell ref="A71:B71"/>
    <mergeCell ref="C71:H71"/>
    <mergeCell ref="A66:B66"/>
    <mergeCell ref="C66:D66"/>
    <mergeCell ref="F66:G66"/>
    <mergeCell ref="A67:B67"/>
    <mergeCell ref="C67:H67"/>
    <mergeCell ref="A68:B68"/>
    <mergeCell ref="C68:H68"/>
    <mergeCell ref="A63:B63"/>
    <mergeCell ref="C63:H63"/>
    <mergeCell ref="A64:B64"/>
    <mergeCell ref="C64:H64"/>
    <mergeCell ref="A65:B65"/>
    <mergeCell ref="C65:H65"/>
    <mergeCell ref="A60:B60"/>
    <mergeCell ref="C60:H60"/>
    <mergeCell ref="A61:B61"/>
    <mergeCell ref="C61:D61"/>
    <mergeCell ref="F61:G61"/>
    <mergeCell ref="A62:B62"/>
    <mergeCell ref="C62:H62"/>
    <mergeCell ref="A57:B57"/>
    <mergeCell ref="C57:H57"/>
    <mergeCell ref="A58:B58"/>
    <mergeCell ref="C58:H58"/>
    <mergeCell ref="A59:B59"/>
    <mergeCell ref="C59:H59"/>
    <mergeCell ref="A54:B54"/>
    <mergeCell ref="C54:H54"/>
    <mergeCell ref="A55:B55"/>
    <mergeCell ref="C55:D55"/>
    <mergeCell ref="F55:G55"/>
    <mergeCell ref="A56:B56"/>
    <mergeCell ref="C56:H56"/>
    <mergeCell ref="A51:B51"/>
    <mergeCell ref="C51:H51"/>
    <mergeCell ref="A52:B52"/>
    <mergeCell ref="C52:H52"/>
    <mergeCell ref="A53:B53"/>
    <mergeCell ref="C53:H53"/>
    <mergeCell ref="A48:B48"/>
    <mergeCell ref="C48:H48"/>
    <mergeCell ref="A49:B49"/>
    <mergeCell ref="C49:D49"/>
    <mergeCell ref="F49:G49"/>
    <mergeCell ref="A50:B50"/>
    <mergeCell ref="C50:H50"/>
    <mergeCell ref="A45:B45"/>
    <mergeCell ref="C45:H45"/>
    <mergeCell ref="A46:B46"/>
    <mergeCell ref="C46:H46"/>
    <mergeCell ref="A47:B47"/>
    <mergeCell ref="C47:H47"/>
    <mergeCell ref="A42:D42"/>
    <mergeCell ref="F42:G42"/>
    <mergeCell ref="A43:B43"/>
    <mergeCell ref="C43:D43"/>
    <mergeCell ref="F43:G43"/>
    <mergeCell ref="A44:B44"/>
    <mergeCell ref="C44:H44"/>
    <mergeCell ref="A39:B39"/>
    <mergeCell ref="C39:D39"/>
    <mergeCell ref="F39:G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H38"/>
    <mergeCell ref="A33:B33"/>
    <mergeCell ref="C33:H33"/>
    <mergeCell ref="A34:B34"/>
    <mergeCell ref="C34:D34"/>
    <mergeCell ref="F34:G34"/>
    <mergeCell ref="A35:B35"/>
    <mergeCell ref="C35:H35"/>
    <mergeCell ref="A30:B30"/>
    <mergeCell ref="C30:H30"/>
    <mergeCell ref="A31:B31"/>
    <mergeCell ref="C31:D31"/>
    <mergeCell ref="F31:G31"/>
    <mergeCell ref="A32:B32"/>
    <mergeCell ref="C32:H32"/>
    <mergeCell ref="A27:B27"/>
    <mergeCell ref="C27:H27"/>
    <mergeCell ref="A28:B28"/>
    <mergeCell ref="C28:H28"/>
    <mergeCell ref="A29:B29"/>
    <mergeCell ref="C29:H29"/>
    <mergeCell ref="A24:B24"/>
    <mergeCell ref="C24:H24"/>
    <mergeCell ref="A25:D25"/>
    <mergeCell ref="F25:G25"/>
    <mergeCell ref="A26:B26"/>
    <mergeCell ref="C26:D26"/>
    <mergeCell ref="F26:G26"/>
    <mergeCell ref="A21:B21"/>
    <mergeCell ref="C21:H21"/>
    <mergeCell ref="A22:B22"/>
    <mergeCell ref="C22:D22"/>
    <mergeCell ref="F22:G22"/>
    <mergeCell ref="A23:B23"/>
    <mergeCell ref="C23:H23"/>
    <mergeCell ref="A18:B18"/>
    <mergeCell ref="C18:H18"/>
    <mergeCell ref="A19:B19"/>
    <mergeCell ref="C19:H19"/>
    <mergeCell ref="A20:B20"/>
    <mergeCell ref="C20:H20"/>
    <mergeCell ref="A15:B15"/>
    <mergeCell ref="C15:H15"/>
    <mergeCell ref="A16:B16"/>
    <mergeCell ref="C16:H16"/>
    <mergeCell ref="A17:B17"/>
    <mergeCell ref="C17:D17"/>
    <mergeCell ref="F17:G17"/>
    <mergeCell ref="A12:B12"/>
    <mergeCell ref="C12:H12"/>
    <mergeCell ref="A13:B13"/>
    <mergeCell ref="C13:H13"/>
    <mergeCell ref="A14:B14"/>
    <mergeCell ref="C14:H14"/>
    <mergeCell ref="A9:B9"/>
    <mergeCell ref="C9:H9"/>
    <mergeCell ref="A10:B10"/>
    <mergeCell ref="C10:H10"/>
    <mergeCell ref="A11:B11"/>
    <mergeCell ref="C11:D11"/>
    <mergeCell ref="F11:G11"/>
    <mergeCell ref="A6:B6"/>
    <mergeCell ref="C6:H6"/>
    <mergeCell ref="A7:B7"/>
    <mergeCell ref="C7:D7"/>
    <mergeCell ref="F7:G7"/>
    <mergeCell ref="A8:B8"/>
    <mergeCell ref="C8:H8"/>
    <mergeCell ref="A3:B3"/>
    <mergeCell ref="C3:H3"/>
    <mergeCell ref="A4:B4"/>
    <mergeCell ref="C4:H4"/>
    <mergeCell ref="A5:B5"/>
    <mergeCell ref="C5:H5"/>
    <mergeCell ref="A1:B1"/>
    <mergeCell ref="C1:D1"/>
    <mergeCell ref="F1:G1"/>
    <mergeCell ref="A2:B2"/>
    <mergeCell ref="C2:D2"/>
    <mergeCell ref="F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9F2F2-611C-4D25-B1AF-035C28B01C48}">
  <dimension ref="A1:H48"/>
  <sheetViews>
    <sheetView topLeftCell="A10" workbookViewId="0">
      <selection activeCell="E41" sqref="E41"/>
    </sheetView>
  </sheetViews>
  <sheetFormatPr defaultRowHeight="13.5" x14ac:dyDescent="0.25"/>
  <cols>
    <col min="1" max="1" width="7.7109375" style="381" customWidth="1"/>
    <col min="2" max="2" width="1.0703125" style="381" hidden="1" customWidth="1"/>
    <col min="3" max="16384" width="9.140625" style="381"/>
  </cols>
  <sheetData>
    <row r="1" spans="1:8" ht="14" thickBot="1" x14ac:dyDescent="0.3">
      <c r="A1" s="521" t="s">
        <v>484</v>
      </c>
      <c r="B1" s="522"/>
      <c r="C1" s="521" t="s">
        <v>485</v>
      </c>
      <c r="D1" s="522"/>
      <c r="E1" s="382" t="s">
        <v>486</v>
      </c>
      <c r="F1" s="521" t="s">
        <v>487</v>
      </c>
      <c r="G1" s="522"/>
      <c r="H1" s="382" t="s">
        <v>488</v>
      </c>
    </row>
    <row r="2" spans="1:8" ht="14" thickBot="1" x14ac:dyDescent="0.3">
      <c r="A2" s="518" t="s">
        <v>430</v>
      </c>
      <c r="B2" s="519"/>
      <c r="C2" s="523" t="s">
        <v>511</v>
      </c>
      <c r="D2" s="524"/>
      <c r="E2" s="383">
        <v>3</v>
      </c>
      <c r="F2" s="518">
        <v>26</v>
      </c>
      <c r="G2" s="519"/>
      <c r="H2" s="383">
        <v>36.1</v>
      </c>
    </row>
    <row r="3" spans="1:8" ht="14" thickBot="1" x14ac:dyDescent="0.3">
      <c r="A3" s="518" t="s">
        <v>432</v>
      </c>
      <c r="B3" s="519"/>
      <c r="C3" s="518" t="s">
        <v>512</v>
      </c>
      <c r="D3" s="520"/>
      <c r="E3" s="520"/>
      <c r="F3" s="520"/>
      <c r="G3" s="520"/>
      <c r="H3" s="519"/>
    </row>
    <row r="4" spans="1:8" ht="14" thickBot="1" x14ac:dyDescent="0.3">
      <c r="A4" s="530">
        <v>37265</v>
      </c>
      <c r="B4" s="531"/>
      <c r="C4" s="518" t="s">
        <v>513</v>
      </c>
      <c r="D4" s="520"/>
      <c r="E4" s="520"/>
      <c r="F4" s="520"/>
      <c r="G4" s="520"/>
      <c r="H4" s="519"/>
    </row>
    <row r="5" spans="1:8" ht="14" thickBot="1" x14ac:dyDescent="0.3">
      <c r="A5" s="518" t="s">
        <v>440</v>
      </c>
      <c r="B5" s="519"/>
      <c r="C5" s="523" t="s">
        <v>514</v>
      </c>
      <c r="D5" s="524"/>
      <c r="E5" s="383">
        <v>3</v>
      </c>
      <c r="F5" s="518">
        <v>22</v>
      </c>
      <c r="G5" s="519"/>
      <c r="H5" s="383">
        <v>30.6</v>
      </c>
    </row>
    <row r="6" spans="1:8" ht="14" thickBot="1" x14ac:dyDescent="0.3">
      <c r="A6" s="518" t="s">
        <v>442</v>
      </c>
      <c r="B6" s="519"/>
      <c r="C6" s="518" t="s">
        <v>515</v>
      </c>
      <c r="D6" s="520"/>
      <c r="E6" s="520"/>
      <c r="F6" s="520"/>
      <c r="G6" s="520"/>
      <c r="H6" s="519"/>
    </row>
    <row r="7" spans="1:8" ht="14" thickBot="1" x14ac:dyDescent="0.3">
      <c r="A7" s="518" t="s">
        <v>448</v>
      </c>
      <c r="B7" s="519"/>
      <c r="C7" s="523" t="s">
        <v>516</v>
      </c>
      <c r="D7" s="524"/>
      <c r="E7" s="383">
        <v>5</v>
      </c>
      <c r="F7" s="518">
        <v>24</v>
      </c>
      <c r="G7" s="519"/>
      <c r="H7" s="383">
        <v>33.299999999999997</v>
      </c>
    </row>
    <row r="8" spans="1:8" ht="14" thickBot="1" x14ac:dyDescent="0.3">
      <c r="A8" s="518" t="s">
        <v>450</v>
      </c>
      <c r="B8" s="519"/>
      <c r="C8" s="518" t="s">
        <v>517</v>
      </c>
      <c r="D8" s="520"/>
      <c r="E8" s="520"/>
      <c r="F8" s="520"/>
      <c r="G8" s="520"/>
      <c r="H8" s="519"/>
    </row>
    <row r="9" spans="1:8" ht="14" thickBot="1" x14ac:dyDescent="0.3">
      <c r="A9" s="518" t="s">
        <v>452</v>
      </c>
      <c r="B9" s="519"/>
      <c r="C9" s="518" t="s">
        <v>518</v>
      </c>
      <c r="D9" s="520"/>
      <c r="E9" s="520"/>
      <c r="F9" s="520"/>
      <c r="G9" s="520"/>
      <c r="H9" s="519"/>
    </row>
    <row r="10" spans="1:8" ht="14" thickBot="1" x14ac:dyDescent="0.3">
      <c r="A10" s="528" t="s">
        <v>519</v>
      </c>
      <c r="B10" s="534"/>
      <c r="C10" s="534"/>
      <c r="D10" s="529"/>
      <c r="E10" s="384">
        <v>11</v>
      </c>
      <c r="F10" s="528">
        <v>72</v>
      </c>
      <c r="G10" s="529"/>
      <c r="H10" s="384">
        <v>100</v>
      </c>
    </row>
    <row r="11" spans="1:8" ht="14" thickBot="1" x14ac:dyDescent="0.3">
      <c r="A11" s="518" t="s">
        <v>520</v>
      </c>
      <c r="B11" s="519"/>
      <c r="C11" s="523" t="s">
        <v>581</v>
      </c>
      <c r="D11" s="524"/>
      <c r="E11" s="383">
        <v>5</v>
      </c>
      <c r="F11" s="518">
        <v>18</v>
      </c>
      <c r="G11" s="519"/>
      <c r="H11" s="383">
        <v>25</v>
      </c>
    </row>
    <row r="12" spans="1:8" ht="14" thickBot="1" x14ac:dyDescent="0.3">
      <c r="A12" s="518" t="s">
        <v>522</v>
      </c>
      <c r="B12" s="519"/>
      <c r="C12" s="518" t="s">
        <v>582</v>
      </c>
      <c r="D12" s="520"/>
      <c r="E12" s="520"/>
      <c r="F12" s="520"/>
      <c r="G12" s="520"/>
      <c r="H12" s="519"/>
    </row>
    <row r="13" spans="1:8" ht="14" thickBot="1" x14ac:dyDescent="0.3">
      <c r="A13" s="530">
        <v>37266</v>
      </c>
      <c r="B13" s="531"/>
      <c r="C13" s="518" t="s">
        <v>583</v>
      </c>
      <c r="D13" s="520"/>
      <c r="E13" s="520"/>
      <c r="F13" s="520"/>
      <c r="G13" s="520"/>
      <c r="H13" s="519"/>
    </row>
    <row r="14" spans="1:8" ht="14" thickBot="1" x14ac:dyDescent="0.3">
      <c r="A14" s="518" t="s">
        <v>529</v>
      </c>
      <c r="B14" s="519"/>
      <c r="C14" s="523" t="s">
        <v>584</v>
      </c>
      <c r="D14" s="524"/>
      <c r="E14" s="383">
        <v>2</v>
      </c>
      <c r="F14" s="518">
        <v>30</v>
      </c>
      <c r="G14" s="519"/>
      <c r="H14" s="383">
        <v>41.7</v>
      </c>
    </row>
    <row r="15" spans="1:8" ht="14" thickBot="1" x14ac:dyDescent="0.3">
      <c r="A15" s="518" t="s">
        <v>531</v>
      </c>
      <c r="B15" s="519"/>
      <c r="C15" s="518" t="s">
        <v>585</v>
      </c>
      <c r="D15" s="520"/>
      <c r="E15" s="520"/>
      <c r="F15" s="520"/>
      <c r="G15" s="520"/>
      <c r="H15" s="519"/>
    </row>
    <row r="16" spans="1:8" ht="18" customHeight="1" thickBot="1" x14ac:dyDescent="0.3">
      <c r="A16" s="518" t="s">
        <v>535</v>
      </c>
      <c r="B16" s="519"/>
      <c r="C16" s="523" t="s">
        <v>586</v>
      </c>
      <c r="D16" s="524"/>
      <c r="E16" s="383">
        <v>10</v>
      </c>
      <c r="F16" s="518">
        <v>24</v>
      </c>
      <c r="G16" s="519"/>
      <c r="H16" s="383">
        <v>33.299999999999997</v>
      </c>
    </row>
    <row r="17" spans="1:8" ht="14" thickBot="1" x14ac:dyDescent="0.3">
      <c r="A17" s="518" t="s">
        <v>537</v>
      </c>
      <c r="B17" s="519"/>
      <c r="C17" s="518" t="s">
        <v>587</v>
      </c>
      <c r="D17" s="520"/>
      <c r="E17" s="520"/>
      <c r="F17" s="520"/>
      <c r="G17" s="520"/>
      <c r="H17" s="519"/>
    </row>
    <row r="18" spans="1:8" ht="14" thickBot="1" x14ac:dyDescent="0.3">
      <c r="A18" s="518" t="s">
        <v>538</v>
      </c>
      <c r="B18" s="519"/>
      <c r="C18" s="518" t="s">
        <v>588</v>
      </c>
      <c r="D18" s="520"/>
      <c r="E18" s="520"/>
      <c r="F18" s="520"/>
      <c r="G18" s="520"/>
      <c r="H18" s="519"/>
    </row>
    <row r="19" spans="1:8" ht="14" thickBot="1" x14ac:dyDescent="0.3">
      <c r="A19" s="518" t="s">
        <v>540</v>
      </c>
      <c r="B19" s="519"/>
      <c r="C19" s="518" t="s">
        <v>589</v>
      </c>
      <c r="D19" s="520"/>
      <c r="E19" s="520"/>
      <c r="F19" s="520"/>
      <c r="G19" s="520"/>
      <c r="H19" s="519"/>
    </row>
    <row r="20" spans="1:8" ht="14" thickBot="1" x14ac:dyDescent="0.3">
      <c r="A20" s="528" t="s">
        <v>519</v>
      </c>
      <c r="B20" s="534"/>
      <c r="C20" s="534"/>
      <c r="D20" s="529"/>
      <c r="E20" s="384">
        <v>17</v>
      </c>
      <c r="F20" s="528">
        <v>72</v>
      </c>
      <c r="G20" s="529"/>
      <c r="H20" s="384">
        <v>100</v>
      </c>
    </row>
    <row r="21" spans="1:8" ht="14" thickBot="1" x14ac:dyDescent="0.3">
      <c r="A21" s="518" t="s">
        <v>590</v>
      </c>
      <c r="B21" s="519"/>
      <c r="C21" s="523" t="s">
        <v>670</v>
      </c>
      <c r="D21" s="524"/>
      <c r="E21" s="383">
        <v>29</v>
      </c>
      <c r="F21" s="518">
        <v>116</v>
      </c>
      <c r="G21" s="519"/>
      <c r="H21" s="383">
        <v>80.599999999999994</v>
      </c>
    </row>
    <row r="22" spans="1:8" ht="14" thickBot="1" x14ac:dyDescent="0.3">
      <c r="A22" s="518" t="s">
        <v>591</v>
      </c>
      <c r="B22" s="519"/>
      <c r="C22" s="518" t="s">
        <v>671</v>
      </c>
      <c r="D22" s="520"/>
      <c r="E22" s="520"/>
      <c r="F22" s="520"/>
      <c r="G22" s="520"/>
      <c r="H22" s="519"/>
    </row>
    <row r="23" spans="1:8" ht="14" thickBot="1" x14ac:dyDescent="0.3">
      <c r="A23" s="530">
        <v>37267</v>
      </c>
      <c r="B23" s="531"/>
      <c r="C23" s="518" t="s">
        <v>266</v>
      </c>
      <c r="D23" s="520"/>
      <c r="E23" s="520"/>
      <c r="F23" s="520"/>
      <c r="G23" s="520"/>
      <c r="H23" s="519"/>
    </row>
    <row r="24" spans="1:8" ht="14" thickBot="1" x14ac:dyDescent="0.3">
      <c r="A24" s="518" t="s">
        <v>595</v>
      </c>
      <c r="B24" s="519"/>
      <c r="C24" s="518" t="s">
        <v>93</v>
      </c>
      <c r="D24" s="520"/>
      <c r="E24" s="520"/>
      <c r="F24" s="520"/>
      <c r="G24" s="520"/>
      <c r="H24" s="519"/>
    </row>
    <row r="25" spans="1:8" ht="14" thickBot="1" x14ac:dyDescent="0.3">
      <c r="A25" s="518" t="s">
        <v>596</v>
      </c>
      <c r="B25" s="519"/>
      <c r="C25" s="518" t="s">
        <v>672</v>
      </c>
      <c r="D25" s="520"/>
      <c r="E25" s="520"/>
      <c r="F25" s="520"/>
      <c r="G25" s="520"/>
      <c r="H25" s="519"/>
    </row>
    <row r="26" spans="1:8" ht="14" thickBot="1" x14ac:dyDescent="0.3">
      <c r="A26" s="518" t="s">
        <v>598</v>
      </c>
      <c r="B26" s="519"/>
      <c r="C26" s="518" t="s">
        <v>673</v>
      </c>
      <c r="D26" s="520"/>
      <c r="E26" s="520"/>
      <c r="F26" s="520"/>
      <c r="G26" s="520"/>
      <c r="H26" s="519"/>
    </row>
    <row r="27" spans="1:8" ht="14" thickBot="1" x14ac:dyDescent="0.3">
      <c r="A27" s="518" t="s">
        <v>600</v>
      </c>
      <c r="B27" s="519"/>
      <c r="C27" s="518" t="s">
        <v>674</v>
      </c>
      <c r="D27" s="520"/>
      <c r="E27" s="520"/>
      <c r="F27" s="520"/>
      <c r="G27" s="520"/>
      <c r="H27" s="519"/>
    </row>
    <row r="28" spans="1:8" ht="14" thickBot="1" x14ac:dyDescent="0.3">
      <c r="A28" s="518" t="s">
        <v>602</v>
      </c>
      <c r="B28" s="519"/>
      <c r="C28" s="518" t="s">
        <v>675</v>
      </c>
      <c r="D28" s="520"/>
      <c r="E28" s="520"/>
      <c r="F28" s="520"/>
      <c r="G28" s="520"/>
      <c r="H28" s="519"/>
    </row>
    <row r="29" spans="1:8" ht="18" customHeight="1" thickBot="1" x14ac:dyDescent="0.3">
      <c r="A29" s="518" t="s">
        <v>609</v>
      </c>
      <c r="B29" s="519"/>
      <c r="C29" s="523" t="s">
        <v>676</v>
      </c>
      <c r="D29" s="524"/>
      <c r="E29" s="383">
        <v>5</v>
      </c>
      <c r="F29" s="518">
        <v>28</v>
      </c>
      <c r="G29" s="519"/>
      <c r="H29" s="383">
        <v>19.399999999999999</v>
      </c>
    </row>
    <row r="30" spans="1:8" ht="14" thickBot="1" x14ac:dyDescent="0.3">
      <c r="A30" s="518" t="s">
        <v>610</v>
      </c>
      <c r="B30" s="519"/>
      <c r="C30" s="518" t="s">
        <v>677</v>
      </c>
      <c r="D30" s="520"/>
      <c r="E30" s="520"/>
      <c r="F30" s="520"/>
      <c r="G30" s="520"/>
      <c r="H30" s="519"/>
    </row>
    <row r="31" spans="1:8" ht="14" thickBot="1" x14ac:dyDescent="0.3">
      <c r="A31" s="518" t="s">
        <v>612</v>
      </c>
      <c r="B31" s="519"/>
      <c r="C31" s="518" t="s">
        <v>678</v>
      </c>
      <c r="D31" s="520"/>
      <c r="E31" s="520"/>
      <c r="F31" s="520"/>
      <c r="G31" s="520"/>
      <c r="H31" s="519"/>
    </row>
    <row r="32" spans="1:8" ht="14" thickBot="1" x14ac:dyDescent="0.3">
      <c r="A32" s="528" t="s">
        <v>519</v>
      </c>
      <c r="B32" s="534"/>
      <c r="C32" s="534"/>
      <c r="D32" s="529"/>
      <c r="E32" s="384">
        <v>34</v>
      </c>
      <c r="F32" s="528">
        <v>144</v>
      </c>
      <c r="G32" s="529"/>
      <c r="H32" s="384">
        <v>100</v>
      </c>
    </row>
    <row r="33" spans="1:8" ht="14" thickBot="1" x14ac:dyDescent="0.3">
      <c r="A33" s="518" t="s">
        <v>679</v>
      </c>
      <c r="B33" s="519"/>
      <c r="C33" s="523" t="s">
        <v>765</v>
      </c>
      <c r="D33" s="524"/>
      <c r="E33" s="383">
        <v>8</v>
      </c>
      <c r="F33" s="518">
        <v>56</v>
      </c>
      <c r="G33" s="519"/>
      <c r="H33" s="383">
        <v>38.9</v>
      </c>
    </row>
    <row r="34" spans="1:8" ht="14" thickBot="1" x14ac:dyDescent="0.3">
      <c r="A34" s="518" t="s">
        <v>681</v>
      </c>
      <c r="B34" s="519"/>
      <c r="C34" s="518" t="s">
        <v>766</v>
      </c>
      <c r="D34" s="520"/>
      <c r="E34" s="520"/>
      <c r="F34" s="520"/>
      <c r="G34" s="520"/>
      <c r="H34" s="519"/>
    </row>
    <row r="35" spans="1:8" ht="14" thickBot="1" x14ac:dyDescent="0.3">
      <c r="A35" s="530">
        <v>37268</v>
      </c>
      <c r="B35" s="531"/>
      <c r="C35" s="518" t="s">
        <v>767</v>
      </c>
      <c r="D35" s="520"/>
      <c r="E35" s="520"/>
      <c r="F35" s="520"/>
      <c r="G35" s="520"/>
      <c r="H35" s="519"/>
    </row>
    <row r="36" spans="1:8" ht="14" thickBot="1" x14ac:dyDescent="0.3">
      <c r="A36" s="518" t="s">
        <v>689</v>
      </c>
      <c r="B36" s="519"/>
      <c r="C36" s="523" t="s">
        <v>768</v>
      </c>
      <c r="D36" s="524"/>
      <c r="E36" s="383">
        <v>8</v>
      </c>
      <c r="F36" s="518">
        <v>32</v>
      </c>
      <c r="G36" s="519"/>
      <c r="H36" s="383">
        <v>22.2</v>
      </c>
    </row>
    <row r="37" spans="1:8" ht="14" thickBot="1" x14ac:dyDescent="0.3">
      <c r="A37" s="518" t="s">
        <v>691</v>
      </c>
      <c r="B37" s="519"/>
      <c r="C37" s="518" t="s">
        <v>769</v>
      </c>
      <c r="D37" s="520"/>
      <c r="E37" s="520"/>
      <c r="F37" s="520"/>
      <c r="G37" s="520"/>
      <c r="H37" s="519"/>
    </row>
    <row r="38" spans="1:8" ht="14" thickBot="1" x14ac:dyDescent="0.3">
      <c r="A38" s="518" t="s">
        <v>739</v>
      </c>
      <c r="B38" s="519"/>
      <c r="C38" s="518" t="s">
        <v>770</v>
      </c>
      <c r="D38" s="520"/>
      <c r="E38" s="520"/>
      <c r="F38" s="520"/>
      <c r="G38" s="520"/>
      <c r="H38" s="519"/>
    </row>
    <row r="39" spans="1:8" ht="14" thickBot="1" x14ac:dyDescent="0.3">
      <c r="A39" s="518" t="s">
        <v>741</v>
      </c>
      <c r="B39" s="519"/>
      <c r="C39" s="518" t="s">
        <v>771</v>
      </c>
      <c r="D39" s="520"/>
      <c r="E39" s="520"/>
      <c r="F39" s="520"/>
      <c r="G39" s="520"/>
      <c r="H39" s="519"/>
    </row>
    <row r="40" spans="1:8" ht="14" thickBot="1" x14ac:dyDescent="0.3">
      <c r="A40" s="518" t="s">
        <v>743</v>
      </c>
      <c r="B40" s="519"/>
      <c r="C40" s="518" t="s">
        <v>772</v>
      </c>
      <c r="D40" s="520"/>
      <c r="E40" s="520"/>
      <c r="F40" s="520"/>
      <c r="G40" s="520"/>
      <c r="H40" s="519"/>
    </row>
    <row r="41" spans="1:8" ht="14" thickBot="1" x14ac:dyDescent="0.3">
      <c r="A41" s="518" t="s">
        <v>692</v>
      </c>
      <c r="B41" s="519"/>
      <c r="C41" s="523" t="s">
        <v>773</v>
      </c>
      <c r="D41" s="524"/>
      <c r="E41" s="383">
        <v>11</v>
      </c>
      <c r="F41" s="518">
        <v>44</v>
      </c>
      <c r="G41" s="519"/>
      <c r="H41" s="383">
        <v>30.6</v>
      </c>
    </row>
    <row r="42" spans="1:8" ht="14" thickBot="1" x14ac:dyDescent="0.3">
      <c r="A42" s="518" t="s">
        <v>694</v>
      </c>
      <c r="B42" s="519"/>
      <c r="C42" s="518" t="s">
        <v>774</v>
      </c>
      <c r="D42" s="520"/>
      <c r="E42" s="520"/>
      <c r="F42" s="520"/>
      <c r="G42" s="520"/>
      <c r="H42" s="519"/>
    </row>
    <row r="43" spans="1:8" ht="14" thickBot="1" x14ac:dyDescent="0.3">
      <c r="A43" s="518" t="s">
        <v>696</v>
      </c>
      <c r="B43" s="519"/>
      <c r="C43" s="518" t="s">
        <v>775</v>
      </c>
      <c r="D43" s="520"/>
      <c r="E43" s="520"/>
      <c r="F43" s="520"/>
      <c r="G43" s="520"/>
      <c r="H43" s="519"/>
    </row>
    <row r="44" spans="1:8" ht="14" thickBot="1" x14ac:dyDescent="0.3">
      <c r="A44" s="518" t="s">
        <v>750</v>
      </c>
      <c r="B44" s="519"/>
      <c r="C44" s="518" t="s">
        <v>776</v>
      </c>
      <c r="D44" s="520"/>
      <c r="E44" s="520"/>
      <c r="F44" s="520"/>
      <c r="G44" s="520"/>
      <c r="H44" s="519"/>
    </row>
    <row r="45" spans="1:8" ht="14" thickBot="1" x14ac:dyDescent="0.3">
      <c r="A45" s="518" t="s">
        <v>698</v>
      </c>
      <c r="B45" s="519"/>
      <c r="C45" s="523" t="s">
        <v>777</v>
      </c>
      <c r="D45" s="524"/>
      <c r="E45" s="383">
        <v>2</v>
      </c>
      <c r="F45" s="518">
        <v>12</v>
      </c>
      <c r="G45" s="519"/>
      <c r="H45" s="383">
        <v>8.3000000000000007</v>
      </c>
    </row>
    <row r="46" spans="1:8" ht="14" thickBot="1" x14ac:dyDescent="0.3">
      <c r="A46" s="518" t="s">
        <v>700</v>
      </c>
      <c r="B46" s="519"/>
      <c r="C46" s="518" t="s">
        <v>778</v>
      </c>
      <c r="D46" s="520"/>
      <c r="E46" s="520"/>
      <c r="F46" s="520"/>
      <c r="G46" s="520"/>
      <c r="H46" s="519"/>
    </row>
    <row r="47" spans="1:8" ht="14" thickBot="1" x14ac:dyDescent="0.3">
      <c r="A47" s="528" t="s">
        <v>519</v>
      </c>
      <c r="B47" s="534"/>
      <c r="C47" s="534"/>
      <c r="D47" s="529"/>
      <c r="E47" s="384">
        <v>29</v>
      </c>
      <c r="F47" s="528">
        <v>72</v>
      </c>
      <c r="G47" s="529"/>
      <c r="H47" s="384">
        <v>100</v>
      </c>
    </row>
    <row r="48" spans="1:8" ht="14" thickBot="1" x14ac:dyDescent="0.3"/>
  </sheetData>
  <mergeCells count="107">
    <mergeCell ref="A45:B45"/>
    <mergeCell ref="C45:D45"/>
    <mergeCell ref="F45:G45"/>
    <mergeCell ref="A46:B46"/>
    <mergeCell ref="C46:H46"/>
    <mergeCell ref="A47:D47"/>
    <mergeCell ref="F47:G47"/>
    <mergeCell ref="A42:B42"/>
    <mergeCell ref="C42:H42"/>
    <mergeCell ref="A43:B43"/>
    <mergeCell ref="C43:H43"/>
    <mergeCell ref="A44:B44"/>
    <mergeCell ref="C44:H44"/>
    <mergeCell ref="A39:B39"/>
    <mergeCell ref="C39:H39"/>
    <mergeCell ref="A40:B40"/>
    <mergeCell ref="C40:H40"/>
    <mergeCell ref="A41:B41"/>
    <mergeCell ref="C41:D41"/>
    <mergeCell ref="F41:G41"/>
    <mergeCell ref="A36:B36"/>
    <mergeCell ref="C36:D36"/>
    <mergeCell ref="F36:G36"/>
    <mergeCell ref="A37:B37"/>
    <mergeCell ref="C37:H37"/>
    <mergeCell ref="A38:B38"/>
    <mergeCell ref="C38:H38"/>
    <mergeCell ref="A33:B33"/>
    <mergeCell ref="C33:D33"/>
    <mergeCell ref="F33:G33"/>
    <mergeCell ref="A34:B34"/>
    <mergeCell ref="C34:H34"/>
    <mergeCell ref="A35:B35"/>
    <mergeCell ref="C35:H35"/>
    <mergeCell ref="A30:B30"/>
    <mergeCell ref="C30:H30"/>
    <mergeCell ref="A31:B31"/>
    <mergeCell ref="C31:H31"/>
    <mergeCell ref="A32:D32"/>
    <mergeCell ref="F32:G32"/>
    <mergeCell ref="A27:B27"/>
    <mergeCell ref="C27:H27"/>
    <mergeCell ref="A28:B28"/>
    <mergeCell ref="C28:H28"/>
    <mergeCell ref="A29:B29"/>
    <mergeCell ref="C29:D29"/>
    <mergeCell ref="F29:G29"/>
    <mergeCell ref="A24:B24"/>
    <mergeCell ref="C24:H24"/>
    <mergeCell ref="A25:B25"/>
    <mergeCell ref="C25:H25"/>
    <mergeCell ref="A26:B26"/>
    <mergeCell ref="C26:H26"/>
    <mergeCell ref="A21:B21"/>
    <mergeCell ref="C21:D21"/>
    <mergeCell ref="F21:G21"/>
    <mergeCell ref="A22:B22"/>
    <mergeCell ref="C22:H22"/>
    <mergeCell ref="A23:B23"/>
    <mergeCell ref="C23:H23"/>
    <mergeCell ref="A18:B18"/>
    <mergeCell ref="C18:H18"/>
    <mergeCell ref="A19:B19"/>
    <mergeCell ref="C19:H19"/>
    <mergeCell ref="A20:D20"/>
    <mergeCell ref="F20:G20"/>
    <mergeCell ref="A15:B15"/>
    <mergeCell ref="C15:H15"/>
    <mergeCell ref="A16:B16"/>
    <mergeCell ref="C16:D16"/>
    <mergeCell ref="F16:G16"/>
    <mergeCell ref="A17:B17"/>
    <mergeCell ref="C17:H17"/>
    <mergeCell ref="A12:B12"/>
    <mergeCell ref="C12:H12"/>
    <mergeCell ref="A13:B13"/>
    <mergeCell ref="C13:H13"/>
    <mergeCell ref="A14:B14"/>
    <mergeCell ref="C14:D14"/>
    <mergeCell ref="F14:G14"/>
    <mergeCell ref="A9:B9"/>
    <mergeCell ref="C9:H9"/>
    <mergeCell ref="A10:D10"/>
    <mergeCell ref="F10:G10"/>
    <mergeCell ref="A11:B11"/>
    <mergeCell ref="C11:D11"/>
    <mergeCell ref="F11:G11"/>
    <mergeCell ref="A6:B6"/>
    <mergeCell ref="C6:H6"/>
    <mergeCell ref="A7:B7"/>
    <mergeCell ref="C7:D7"/>
    <mergeCell ref="F7:G7"/>
    <mergeCell ref="A8:B8"/>
    <mergeCell ref="C8:H8"/>
    <mergeCell ref="A3:B3"/>
    <mergeCell ref="C3:H3"/>
    <mergeCell ref="A4:B4"/>
    <mergeCell ref="C4:H4"/>
    <mergeCell ref="A5:B5"/>
    <mergeCell ref="C5:D5"/>
    <mergeCell ref="F5:G5"/>
    <mergeCell ref="A1:B1"/>
    <mergeCell ref="C1:D1"/>
    <mergeCell ref="F1:G1"/>
    <mergeCell ref="A2:B2"/>
    <mergeCell ref="C2:D2"/>
    <mergeCell ref="F2:G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A8BD2-FE7D-4E98-AFDF-89DC5494F3CD}">
  <dimension ref="A1:A37"/>
  <sheetViews>
    <sheetView topLeftCell="A21" workbookViewId="0">
      <selection activeCell="A10" sqref="A10"/>
    </sheetView>
  </sheetViews>
  <sheetFormatPr defaultRowHeight="13.5" x14ac:dyDescent="0.25"/>
  <cols>
    <col min="1" max="1" width="28.140625" style="381" customWidth="1"/>
    <col min="2" max="16384" width="9.140625" style="381"/>
  </cols>
  <sheetData>
    <row r="1" spans="1:1" ht="14" thickBot="1" x14ac:dyDescent="0.3"/>
    <row r="2" spans="1:1" ht="14" thickBot="1" x14ac:dyDescent="0.3">
      <c r="A2" s="381" t="s">
        <v>110</v>
      </c>
    </row>
    <row r="3" spans="1:1" ht="14" thickBot="1" x14ac:dyDescent="0.3">
      <c r="A3" s="381" t="s">
        <v>111</v>
      </c>
    </row>
    <row r="4" spans="1:1" ht="14" thickBot="1" x14ac:dyDescent="0.3">
      <c r="A4" s="381" t="s">
        <v>112</v>
      </c>
    </row>
    <row r="5" spans="1:1" ht="14" thickBot="1" x14ac:dyDescent="0.3">
      <c r="A5" s="381" t="s">
        <v>113</v>
      </c>
    </row>
    <row r="6" spans="1:1" ht="14" thickBot="1" x14ac:dyDescent="0.3">
      <c r="A6" s="381" t="s">
        <v>114</v>
      </c>
    </row>
    <row r="7" spans="1:1" ht="14" thickBot="1" x14ac:dyDescent="0.3">
      <c r="A7" s="381" t="s">
        <v>115</v>
      </c>
    </row>
    <row r="8" spans="1:1" ht="14" thickBot="1" x14ac:dyDescent="0.3">
      <c r="A8" s="381" t="s">
        <v>116</v>
      </c>
    </row>
    <row r="9" spans="1:1" ht="14" thickBot="1" x14ac:dyDescent="0.3">
      <c r="A9" s="381" t="s">
        <v>117</v>
      </c>
    </row>
    <row r="10" spans="1:1" ht="14" thickBot="1" x14ac:dyDescent="0.3">
      <c r="A10" s="381" t="s">
        <v>118</v>
      </c>
    </row>
    <row r="11" spans="1:1" ht="14" thickBot="1" x14ac:dyDescent="0.3">
      <c r="A11" s="381" t="s">
        <v>119</v>
      </c>
    </row>
    <row r="12" spans="1:1" ht="14" thickBot="1" x14ac:dyDescent="0.3">
      <c r="A12" s="381" t="s">
        <v>120</v>
      </c>
    </row>
    <row r="13" spans="1:1" ht="14" thickBot="1" x14ac:dyDescent="0.3">
      <c r="A13" s="381" t="s">
        <v>121</v>
      </c>
    </row>
    <row r="14" spans="1:1" ht="14" thickBot="1" x14ac:dyDescent="0.3">
      <c r="A14" s="381" t="s">
        <v>122</v>
      </c>
    </row>
    <row r="15" spans="1:1" ht="14" thickBot="1" x14ac:dyDescent="0.3">
      <c r="A15" s="381" t="s">
        <v>123</v>
      </c>
    </row>
    <row r="16" spans="1:1" ht="14" thickBot="1" x14ac:dyDescent="0.3">
      <c r="A16" s="381" t="s">
        <v>77</v>
      </c>
    </row>
    <row r="17" spans="1:1" ht="14" thickBot="1" x14ac:dyDescent="0.3">
      <c r="A17" s="381" t="s">
        <v>124</v>
      </c>
    </row>
    <row r="18" spans="1:1" ht="14" thickBot="1" x14ac:dyDescent="0.3">
      <c r="A18" s="381" t="s">
        <v>125</v>
      </c>
    </row>
    <row r="19" spans="1:1" ht="14" thickBot="1" x14ac:dyDescent="0.3">
      <c r="A19" s="381" t="s">
        <v>126</v>
      </c>
    </row>
    <row r="20" spans="1:1" ht="14" thickBot="1" x14ac:dyDescent="0.3">
      <c r="A20" s="381" t="s">
        <v>127</v>
      </c>
    </row>
    <row r="21" spans="1:1" ht="14" thickBot="1" x14ac:dyDescent="0.3">
      <c r="A21" s="381" t="s">
        <v>128</v>
      </c>
    </row>
    <row r="22" spans="1:1" ht="14" thickBot="1" x14ac:dyDescent="0.3">
      <c r="A22" s="381" t="s">
        <v>131</v>
      </c>
    </row>
    <row r="23" spans="1:1" ht="14" thickBot="1" x14ac:dyDescent="0.3">
      <c r="A23" s="381" t="s">
        <v>76</v>
      </c>
    </row>
    <row r="24" spans="1:1" ht="14" thickBot="1" x14ac:dyDescent="0.3">
      <c r="A24" s="381" t="s">
        <v>280</v>
      </c>
    </row>
    <row r="25" spans="1:1" ht="14" thickBot="1" x14ac:dyDescent="0.3">
      <c r="A25" s="381" t="s">
        <v>130</v>
      </c>
    </row>
    <row r="26" spans="1:1" ht="14" thickBot="1" x14ac:dyDescent="0.3">
      <c r="A26" s="381" t="s">
        <v>131</v>
      </c>
    </row>
    <row r="27" spans="1:1" ht="14" thickBot="1" x14ac:dyDescent="0.3">
      <c r="A27" s="381" t="s">
        <v>76</v>
      </c>
    </row>
    <row r="28" spans="1:1" ht="14" thickBot="1" x14ac:dyDescent="0.3">
      <c r="A28" s="381" t="s">
        <v>281</v>
      </c>
    </row>
    <row r="29" spans="1:1" ht="14" thickBot="1" x14ac:dyDescent="0.3">
      <c r="A29" s="381" t="s">
        <v>282</v>
      </c>
    </row>
    <row r="30" spans="1:1" ht="14" thickBot="1" x14ac:dyDescent="0.3">
      <c r="A30" s="381" t="s">
        <v>283</v>
      </c>
    </row>
    <row r="31" spans="1:1" ht="14" thickBot="1" x14ac:dyDescent="0.3">
      <c r="A31" s="381" t="s">
        <v>79</v>
      </c>
    </row>
    <row r="32" spans="1:1" ht="14" thickBot="1" x14ac:dyDescent="0.3">
      <c r="A32" s="381" t="s">
        <v>80</v>
      </c>
    </row>
    <row r="33" spans="1:1" ht="14" thickBot="1" x14ac:dyDescent="0.3">
      <c r="A33" s="381" t="s">
        <v>284</v>
      </c>
    </row>
    <row r="34" spans="1:1" ht="14" thickBot="1" x14ac:dyDescent="0.3">
      <c r="A34" s="381" t="s">
        <v>81</v>
      </c>
    </row>
    <row r="35" spans="1:1" ht="14" thickBot="1" x14ac:dyDescent="0.3">
      <c r="A35" s="381" t="s">
        <v>82</v>
      </c>
    </row>
    <row r="36" spans="1:1" ht="14" thickBot="1" x14ac:dyDescent="0.3">
      <c r="A36" s="381" t="s">
        <v>83</v>
      </c>
    </row>
    <row r="37" spans="1:1" ht="14" thickBot="1" x14ac:dyDescent="0.3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FE61-2BCA-4110-B4EB-9C3DA4CF59A7}">
  <dimension ref="A1:A29"/>
  <sheetViews>
    <sheetView workbookViewId="0">
      <selection activeCell="A8" sqref="A8"/>
    </sheetView>
  </sheetViews>
  <sheetFormatPr defaultRowHeight="13.5" x14ac:dyDescent="0.25"/>
  <cols>
    <col min="1" max="1" width="40.640625" customWidth="1"/>
  </cols>
  <sheetData>
    <row r="1" spans="1:1" ht="14" thickBot="1" x14ac:dyDescent="0.3"/>
    <row r="2" spans="1:1" ht="14" thickBot="1" x14ac:dyDescent="0.3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286</v>
      </c>
    </row>
    <row r="27" spans="1:1" x14ac:dyDescent="0.25">
      <c r="A27" t="s">
        <v>78</v>
      </c>
    </row>
    <row r="28" spans="1:1" x14ac:dyDescent="0.25">
      <c r="A28" t="s">
        <v>287</v>
      </c>
    </row>
    <row r="29" spans="1:1" x14ac:dyDescent="0.25">
      <c r="A29" t="s">
        <v>288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4AE19-0772-4182-8322-7D6888EF92DB}">
  <dimension ref="A2:A18"/>
  <sheetViews>
    <sheetView workbookViewId="0">
      <selection activeCell="A14" sqref="A14"/>
    </sheetView>
  </sheetViews>
  <sheetFormatPr defaultRowHeight="13.5" x14ac:dyDescent="0.25"/>
  <cols>
    <col min="1" max="1" width="24.35546875" customWidth="1"/>
  </cols>
  <sheetData>
    <row r="2" spans="1:1" x14ac:dyDescent="0.25">
      <c r="A2" t="s">
        <v>420</v>
      </c>
    </row>
    <row r="3" spans="1:1" x14ac:dyDescent="0.25">
      <c r="A3" t="s">
        <v>421</v>
      </c>
    </row>
    <row r="4" spans="1:1" x14ac:dyDescent="0.25">
      <c r="A4" t="s">
        <v>422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423</v>
      </c>
    </row>
    <row r="8" spans="1:1" x14ac:dyDescent="0.25">
      <c r="A8" t="s">
        <v>424</v>
      </c>
    </row>
    <row r="9" spans="1:1" x14ac:dyDescent="0.25">
      <c r="A9" t="s">
        <v>425</v>
      </c>
    </row>
    <row r="10" spans="1:1" x14ac:dyDescent="0.25">
      <c r="A10" t="s">
        <v>426</v>
      </c>
    </row>
    <row r="11" spans="1:1" x14ac:dyDescent="0.25">
      <c r="A11" t="s">
        <v>427</v>
      </c>
    </row>
    <row r="12" spans="1:1" x14ac:dyDescent="0.25">
      <c r="A12" t="s">
        <v>428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workbookViewId="0">
      <selection activeCell="C10" sqref="C10"/>
    </sheetView>
  </sheetViews>
  <sheetFormatPr defaultRowHeight="14" thickBottom="1" x14ac:dyDescent="0.3"/>
  <cols>
    <col min="1" max="1" width="20.5703125" customWidth="1"/>
    <col min="2" max="2" width="20.42578125" customWidth="1"/>
    <col min="3" max="3" width="27.5703125" customWidth="1"/>
    <col min="4" max="5" width="21" customWidth="1"/>
    <col min="6" max="6" width="23.7109375" customWidth="1"/>
    <col min="7" max="7" width="24.0703125" customWidth="1"/>
    <col min="8" max="8" width="41.7109375" customWidth="1"/>
  </cols>
  <sheetData>
    <row r="1" spans="1:17" thickBot="1" x14ac:dyDescent="0.3">
      <c r="A1" s="7"/>
      <c r="B1" s="8" t="s">
        <v>6</v>
      </c>
      <c r="C1" s="8" t="s">
        <v>7</v>
      </c>
      <c r="D1" s="8" t="s">
        <v>7</v>
      </c>
      <c r="E1" s="9" t="s">
        <v>7</v>
      </c>
      <c r="F1" s="420" t="s">
        <v>8</v>
      </c>
      <c r="G1" s="421"/>
      <c r="H1" s="8" t="s">
        <v>9</v>
      </c>
      <c r="I1" s="7"/>
      <c r="J1" s="7"/>
      <c r="K1" s="7"/>
      <c r="L1" s="7"/>
      <c r="M1" s="7"/>
      <c r="N1" s="7"/>
      <c r="O1" s="7"/>
      <c r="P1" s="7"/>
      <c r="Q1" s="7"/>
    </row>
    <row r="2" spans="1:17" ht="33" customHeight="1" thickBot="1" x14ac:dyDescent="0.3">
      <c r="A2" s="8" t="s">
        <v>10</v>
      </c>
      <c r="B2" s="256" t="s">
        <v>387</v>
      </c>
      <c r="C2" s="11" t="s">
        <v>384</v>
      </c>
      <c r="D2" s="11">
        <v>345</v>
      </c>
      <c r="E2" s="10"/>
      <c r="F2" s="7"/>
      <c r="G2" s="422"/>
      <c r="H2" s="422"/>
      <c r="I2" s="7"/>
      <c r="J2" s="7"/>
      <c r="K2" s="7"/>
      <c r="L2" s="7"/>
      <c r="M2" s="7"/>
      <c r="N2" s="7"/>
      <c r="O2" s="7"/>
      <c r="P2" s="7"/>
      <c r="Q2" s="7"/>
    </row>
    <row r="3" spans="1:17" thickBot="1" x14ac:dyDescent="0.3">
      <c r="A3" s="8" t="s">
        <v>11</v>
      </c>
      <c r="B3" s="256" t="s">
        <v>370</v>
      </c>
      <c r="C3" s="11" t="s">
        <v>388</v>
      </c>
      <c r="D3" s="11" t="s">
        <v>401</v>
      </c>
      <c r="E3" s="10"/>
      <c r="F3" s="7"/>
      <c r="G3" s="418"/>
      <c r="H3" s="418"/>
      <c r="I3" s="7"/>
      <c r="J3" s="7"/>
      <c r="K3" s="7"/>
      <c r="L3" s="7"/>
      <c r="M3" s="7"/>
      <c r="N3" s="7"/>
      <c r="O3" s="7"/>
      <c r="P3" s="7"/>
      <c r="Q3" s="7"/>
    </row>
    <row r="4" spans="1:17" thickBot="1" x14ac:dyDescent="0.3">
      <c r="A4" s="8" t="s">
        <v>12</v>
      </c>
      <c r="B4" s="10" t="s">
        <v>387</v>
      </c>
      <c r="C4" s="11" t="s">
        <v>384</v>
      </c>
      <c r="D4" s="11">
        <v>345</v>
      </c>
      <c r="E4" s="5"/>
      <c r="F4" s="7"/>
      <c r="G4" s="419"/>
      <c r="H4" s="418"/>
      <c r="I4" s="7"/>
      <c r="J4" s="7"/>
      <c r="K4" s="7"/>
      <c r="L4" s="7"/>
      <c r="M4" s="7"/>
      <c r="N4" s="7"/>
      <c r="O4" s="7"/>
      <c r="P4" s="7"/>
      <c r="Q4" s="7"/>
    </row>
    <row r="5" spans="1:17" ht="27.5" thickBot="1" x14ac:dyDescent="0.3">
      <c r="A5" s="8" t="s">
        <v>13</v>
      </c>
      <c r="B5" s="6" t="s">
        <v>386</v>
      </c>
      <c r="C5" s="385" t="s">
        <v>385</v>
      </c>
      <c r="D5" s="10" t="s">
        <v>806</v>
      </c>
      <c r="E5" s="5"/>
      <c r="F5" s="7"/>
      <c r="G5" s="422"/>
      <c r="H5" s="418"/>
      <c r="I5" s="7"/>
      <c r="J5" s="7"/>
      <c r="K5" s="7"/>
      <c r="L5" s="7"/>
      <c r="M5" s="7"/>
      <c r="N5" s="7"/>
      <c r="O5" s="7"/>
      <c r="P5" s="7"/>
      <c r="Q5" s="7"/>
    </row>
    <row r="6" spans="1:17" ht="27.5" thickBot="1" x14ac:dyDescent="0.3">
      <c r="A6" s="8" t="s">
        <v>14</v>
      </c>
      <c r="B6" s="255" t="s">
        <v>386</v>
      </c>
      <c r="C6" s="7" t="s">
        <v>385</v>
      </c>
      <c r="D6" s="10" t="s">
        <v>806</v>
      </c>
      <c r="E6" s="7"/>
      <c r="F6" s="7"/>
      <c r="G6" s="419"/>
      <c r="H6" s="418"/>
      <c r="I6" s="7"/>
      <c r="J6" s="7"/>
      <c r="K6" s="7"/>
      <c r="L6" s="7"/>
      <c r="M6" s="7"/>
      <c r="N6" s="7"/>
      <c r="O6" s="7"/>
      <c r="P6" s="7"/>
      <c r="Q6" s="7"/>
    </row>
    <row r="7" spans="1:17" thickBot="1" x14ac:dyDescent="0.3">
      <c r="A7" s="8" t="s">
        <v>15</v>
      </c>
      <c r="B7" s="7" t="s">
        <v>402</v>
      </c>
      <c r="C7" s="11">
        <v>345</v>
      </c>
      <c r="D7" s="10"/>
      <c r="E7" s="10"/>
      <c r="F7" s="7"/>
      <c r="G7" s="422"/>
      <c r="H7" s="418"/>
      <c r="I7" s="7"/>
      <c r="J7" s="7"/>
      <c r="K7" s="7"/>
      <c r="L7" s="7"/>
      <c r="M7" s="7"/>
      <c r="N7" s="7"/>
      <c r="O7" s="7"/>
      <c r="P7" s="7"/>
      <c r="Q7" s="7"/>
    </row>
    <row r="8" spans="1:17" thickBot="1" x14ac:dyDescent="0.3">
      <c r="A8" s="8" t="s">
        <v>16</v>
      </c>
      <c r="B8" s="7" t="s">
        <v>389</v>
      </c>
      <c r="C8" s="12" t="s">
        <v>372</v>
      </c>
      <c r="D8" s="7"/>
      <c r="E8" s="7"/>
      <c r="F8" s="7"/>
      <c r="G8" s="418"/>
      <c r="H8" s="418"/>
      <c r="I8" s="7"/>
      <c r="J8" s="7"/>
      <c r="K8" s="7"/>
      <c r="L8" s="7"/>
      <c r="M8" s="7"/>
      <c r="N8" s="7"/>
      <c r="O8" s="7"/>
      <c r="P8" s="7"/>
      <c r="Q8" s="7"/>
    </row>
    <row r="9" spans="1:17" thickBot="1" x14ac:dyDescent="0.3">
      <c r="A9" s="8" t="s">
        <v>17</v>
      </c>
      <c r="B9" s="7" t="s">
        <v>390</v>
      </c>
      <c r="C9" s="7" t="s">
        <v>371</v>
      </c>
      <c r="D9" s="7"/>
      <c r="E9" s="7"/>
      <c r="F9" s="7"/>
      <c r="G9" s="419"/>
      <c r="H9" s="418"/>
      <c r="I9" s="7"/>
      <c r="J9" s="7"/>
      <c r="K9" s="7"/>
      <c r="L9" s="7"/>
      <c r="M9" s="7"/>
      <c r="N9" s="7"/>
      <c r="O9" s="7"/>
      <c r="P9" s="7"/>
      <c r="Q9" s="7"/>
    </row>
    <row r="10" spans="1:17" thickBot="1" x14ac:dyDescent="0.3">
      <c r="A10" s="8" t="s">
        <v>18</v>
      </c>
      <c r="B10" s="7" t="s">
        <v>402</v>
      </c>
      <c r="C10" s="7" t="s">
        <v>402</v>
      </c>
      <c r="D10" s="7"/>
      <c r="E10" s="7"/>
      <c r="F10" s="7"/>
      <c r="G10" s="422"/>
      <c r="H10" s="418"/>
      <c r="I10" s="7"/>
      <c r="J10" s="7"/>
      <c r="K10" s="7"/>
      <c r="L10" s="7"/>
      <c r="M10" s="7"/>
      <c r="N10" s="7"/>
      <c r="O10" s="7"/>
      <c r="P10" s="7"/>
      <c r="Q10" s="7"/>
    </row>
    <row r="11" spans="1:17" thickBot="1" x14ac:dyDescent="0.3">
      <c r="A11" s="8" t="s">
        <v>19</v>
      </c>
      <c r="B11" s="7" t="s">
        <v>402</v>
      </c>
      <c r="C11" s="7" t="s">
        <v>402</v>
      </c>
      <c r="D11" s="7"/>
      <c r="E11" s="7"/>
      <c r="F11" s="7"/>
      <c r="G11" s="418"/>
      <c r="H11" s="418"/>
      <c r="I11" s="7"/>
      <c r="J11" s="7"/>
      <c r="K11" s="7"/>
      <c r="L11" s="7"/>
      <c r="M11" s="7"/>
      <c r="N11" s="7"/>
      <c r="O11" s="7"/>
      <c r="P11" s="7"/>
      <c r="Q11" s="7"/>
    </row>
    <row r="12" spans="1:17" thickBot="1" x14ac:dyDescent="0.3">
      <c r="A12" s="8" t="s">
        <v>20</v>
      </c>
      <c r="B12" s="7"/>
      <c r="C12" s="12"/>
      <c r="D12" s="7"/>
      <c r="E12" s="7"/>
      <c r="F12" s="7"/>
      <c r="G12" s="419"/>
      <c r="H12" s="418"/>
      <c r="I12" s="7"/>
      <c r="J12" s="7"/>
      <c r="K12" s="7"/>
      <c r="L12" s="7"/>
      <c r="M12" s="7"/>
      <c r="N12" s="7"/>
      <c r="O12" s="7"/>
      <c r="P12" s="7"/>
      <c r="Q12" s="7"/>
    </row>
    <row r="13" spans="1:17" thickBot="1" x14ac:dyDescent="0.3">
      <c r="A13" s="8" t="s">
        <v>21</v>
      </c>
      <c r="B13" s="7"/>
      <c r="C13" s="12"/>
      <c r="D13" s="7"/>
      <c r="E13" s="7"/>
      <c r="F13" s="7"/>
      <c r="G13" s="7"/>
      <c r="H13" s="419"/>
      <c r="I13" s="7"/>
      <c r="J13" s="7"/>
      <c r="K13" s="7"/>
      <c r="L13" s="7"/>
      <c r="M13" s="7"/>
      <c r="N13" s="7"/>
      <c r="O13" s="7"/>
      <c r="P13" s="7"/>
      <c r="Q13" s="7"/>
    </row>
    <row r="14" spans="1:17" thickBot="1" x14ac:dyDescent="0.3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7.5" thickBot="1" x14ac:dyDescent="0.3">
      <c r="A15" s="8" t="s">
        <v>394</v>
      </c>
      <c r="B15" s="7"/>
      <c r="C15" s="28" t="s">
        <v>396</v>
      </c>
      <c r="D15" s="28"/>
      <c r="E15" s="28"/>
      <c r="F15" s="257"/>
      <c r="G15" s="7"/>
      <c r="H15" s="417"/>
      <c r="I15" s="7"/>
      <c r="J15" s="7"/>
      <c r="K15" s="7"/>
      <c r="L15" s="7"/>
      <c r="M15" s="7"/>
      <c r="N15" s="7"/>
      <c r="O15" s="7"/>
      <c r="P15" s="7"/>
      <c r="Q15" s="7"/>
    </row>
    <row r="16" spans="1:17" ht="27.5" thickBot="1" x14ac:dyDescent="0.3">
      <c r="A16" s="8" t="s">
        <v>395</v>
      </c>
      <c r="B16" s="258"/>
      <c r="C16" s="257" t="s">
        <v>397</v>
      </c>
      <c r="D16" s="257"/>
      <c r="E16" s="263"/>
      <c r="F16" s="7"/>
      <c r="G16" s="7"/>
      <c r="H16" s="418"/>
      <c r="I16" s="7"/>
      <c r="J16" s="7"/>
      <c r="K16" s="7"/>
      <c r="L16" s="7"/>
      <c r="M16" s="7"/>
      <c r="N16" s="7"/>
      <c r="O16" s="7"/>
      <c r="P16" s="7"/>
      <c r="Q16" s="7"/>
    </row>
    <row r="17" spans="1:17" ht="27.5" thickBot="1" x14ac:dyDescent="0.3">
      <c r="A17" s="8" t="s">
        <v>392</v>
      </c>
      <c r="B17" s="258"/>
      <c r="C17" s="257" t="s">
        <v>398</v>
      </c>
      <c r="D17" s="28"/>
      <c r="E17" s="28"/>
      <c r="F17" s="7"/>
      <c r="G17" s="7"/>
      <c r="H17" s="418"/>
      <c r="I17" s="7"/>
      <c r="J17" s="7"/>
      <c r="K17" s="7"/>
      <c r="L17" s="7"/>
      <c r="M17" s="7"/>
      <c r="N17" s="7"/>
      <c r="O17" s="7"/>
      <c r="P17" s="7"/>
      <c r="Q17" s="7"/>
    </row>
    <row r="18" spans="1:17" ht="27.5" thickBot="1" x14ac:dyDescent="0.3">
      <c r="A18" s="8" t="s">
        <v>393</v>
      </c>
      <c r="B18" s="7"/>
      <c r="C18" s="257" t="s">
        <v>399</v>
      </c>
      <c r="D18" s="257"/>
      <c r="F18" s="7"/>
      <c r="G18" s="7"/>
      <c r="H18" s="419"/>
      <c r="I18" s="7"/>
      <c r="J18" s="7"/>
      <c r="K18" s="7"/>
      <c r="L18" s="7"/>
      <c r="M18" s="7"/>
      <c r="N18" s="7"/>
      <c r="O18" s="7"/>
      <c r="P18" s="7"/>
      <c r="Q18" s="7"/>
    </row>
    <row r="19" spans="1:17" thickBot="1" x14ac:dyDescent="0.3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thickBot="1" x14ac:dyDescent="0.3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thickBot="1" x14ac:dyDescent="0.3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thickBot="1" x14ac:dyDescent="0.3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thickBot="1" x14ac:dyDescent="0.3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thickBot="1" x14ac:dyDescent="0.3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mergeCells count="7">
    <mergeCell ref="H15:H18"/>
    <mergeCell ref="F1:G1"/>
    <mergeCell ref="G2:G4"/>
    <mergeCell ref="H2:H13"/>
    <mergeCell ref="G5:G6"/>
    <mergeCell ref="G7:G9"/>
    <mergeCell ref="G10:G1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54"/>
  <sheetViews>
    <sheetView workbookViewId="0">
      <selection activeCell="G20" sqref="G20"/>
    </sheetView>
  </sheetViews>
  <sheetFormatPr defaultColWidth="8.7109375" defaultRowHeight="14" thickBottom="1" x14ac:dyDescent="0.3"/>
  <cols>
    <col min="1" max="1" width="10.7109375" style="17" customWidth="1"/>
    <col min="2" max="16384" width="8.7109375" style="13"/>
  </cols>
  <sheetData>
    <row r="1" spans="1:42" thickBot="1" x14ac:dyDescent="0.3">
      <c r="A1" s="423" t="s">
        <v>22</v>
      </c>
      <c r="B1" s="424"/>
      <c r="C1" s="424"/>
      <c r="D1" s="424"/>
      <c r="E1" s="424"/>
      <c r="F1" s="424"/>
      <c r="G1" s="424"/>
      <c r="H1" s="424"/>
      <c r="I1" s="424"/>
      <c r="J1" s="424"/>
      <c r="K1" s="425"/>
    </row>
    <row r="2" spans="1:42" thickBot="1" x14ac:dyDescent="0.3">
      <c r="A2" s="426"/>
      <c r="B2" s="427"/>
      <c r="C2" s="427"/>
      <c r="D2" s="427"/>
      <c r="E2" s="427"/>
      <c r="F2" s="427"/>
      <c r="G2" s="427"/>
      <c r="H2" s="427"/>
      <c r="I2" s="427"/>
      <c r="J2" s="427"/>
      <c r="K2" s="428"/>
    </row>
    <row r="3" spans="1:42" thickBot="1" x14ac:dyDescent="0.3">
      <c r="A3" s="429"/>
      <c r="B3" s="430"/>
      <c r="C3" s="430"/>
      <c r="D3" s="430"/>
      <c r="E3" s="430"/>
      <c r="F3" s="430"/>
      <c r="G3" s="430"/>
      <c r="H3" s="430"/>
      <c r="I3" s="430"/>
      <c r="J3" s="430"/>
      <c r="K3" s="431"/>
    </row>
    <row r="4" spans="1:42" ht="30" customHeight="1" thickBot="1" x14ac:dyDescent="0.3">
      <c r="A4" s="432" t="s">
        <v>23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</row>
    <row r="5" spans="1:42" s="17" customFormat="1" thickBot="1" x14ac:dyDescent="0.3">
      <c r="A5" s="14" t="s">
        <v>24</v>
      </c>
      <c r="B5" s="15" t="s">
        <v>346</v>
      </c>
      <c r="C5" s="15" t="s">
        <v>347</v>
      </c>
      <c r="D5" s="15" t="s">
        <v>344</v>
      </c>
      <c r="E5" s="15" t="s">
        <v>345</v>
      </c>
      <c r="F5" s="15" t="s">
        <v>341</v>
      </c>
      <c r="G5" s="15" t="s">
        <v>342</v>
      </c>
      <c r="H5" s="15" t="s">
        <v>343</v>
      </c>
      <c r="I5" s="15" t="s">
        <v>32</v>
      </c>
      <c r="J5" s="15" t="s">
        <v>357</v>
      </c>
      <c r="K5" s="16" t="s">
        <v>358</v>
      </c>
      <c r="L5" s="16" t="s">
        <v>359</v>
      </c>
      <c r="M5" s="16" t="s">
        <v>360</v>
      </c>
      <c r="N5" s="16" t="s">
        <v>341</v>
      </c>
      <c r="O5" s="16" t="s">
        <v>361</v>
      </c>
      <c r="P5" s="16" t="s">
        <v>362</v>
      </c>
      <c r="Q5" s="16" t="s">
        <v>364</v>
      </c>
      <c r="R5" s="16" t="s">
        <v>365</v>
      </c>
      <c r="S5" s="16" t="s">
        <v>42</v>
      </c>
      <c r="T5" s="16" t="s">
        <v>366</v>
      </c>
      <c r="U5" s="16" t="s">
        <v>368</v>
      </c>
      <c r="V5" s="16" t="s">
        <v>369</v>
      </c>
      <c r="W5" s="16" t="s">
        <v>46</v>
      </c>
      <c r="X5" s="16" t="s">
        <v>47</v>
      </c>
      <c r="Y5" s="16" t="s">
        <v>48</v>
      </c>
      <c r="Z5" s="16" t="s">
        <v>49</v>
      </c>
      <c r="AA5" s="16" t="s">
        <v>50</v>
      </c>
      <c r="AB5" s="16" t="s">
        <v>51</v>
      </c>
      <c r="AC5" s="16" t="s">
        <v>52</v>
      </c>
      <c r="AD5" s="16" t="s">
        <v>53</v>
      </c>
      <c r="AE5" s="16" t="s">
        <v>54</v>
      </c>
      <c r="AF5" s="16" t="s">
        <v>55</v>
      </c>
      <c r="AG5" s="16" t="s">
        <v>56</v>
      </c>
      <c r="AH5" s="16" t="s">
        <v>57</v>
      </c>
      <c r="AI5" s="16" t="s">
        <v>58</v>
      </c>
      <c r="AJ5" s="16" t="s">
        <v>59</v>
      </c>
      <c r="AK5" s="16" t="s">
        <v>60</v>
      </c>
      <c r="AL5" s="16" t="s">
        <v>61</v>
      </c>
      <c r="AM5" s="16" t="s">
        <v>62</v>
      </c>
      <c r="AN5" s="16" t="s">
        <v>63</v>
      </c>
      <c r="AO5" s="16" t="s">
        <v>64</v>
      </c>
      <c r="AP5" s="16" t="s">
        <v>65</v>
      </c>
    </row>
    <row r="6" spans="1:42" s="17" customFormat="1" thickBot="1" x14ac:dyDescent="0.3">
      <c r="A6" s="18" t="b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</row>
    <row r="7" spans="1:42" s="17" customFormat="1" thickBot="1" x14ac:dyDescent="0.3">
      <c r="A7" s="18" t="b">
        <v>0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</row>
    <row r="8" spans="1:42" s="17" customFormat="1" thickBot="1" x14ac:dyDescent="0.3">
      <c r="A8" s="20" t="s">
        <v>66</v>
      </c>
      <c r="B8" s="21">
        <f>B6-(B7/4)</f>
        <v>0</v>
      </c>
      <c r="C8" s="21">
        <f t="shared" ref="C8:AP8" si="0">C6-(C7/4)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t="shared" si="0"/>
        <v>0</v>
      </c>
      <c r="AK8" s="22">
        <f t="shared" si="0"/>
        <v>0</v>
      </c>
      <c r="AL8" s="22">
        <f t="shared" si="0"/>
        <v>0</v>
      </c>
      <c r="AM8" s="22">
        <f t="shared" si="0"/>
        <v>0</v>
      </c>
      <c r="AN8" s="22">
        <f t="shared" si="0"/>
        <v>0</v>
      </c>
      <c r="AO8" s="22">
        <f t="shared" si="0"/>
        <v>0</v>
      </c>
      <c r="AP8" s="22">
        <f t="shared" si="0"/>
        <v>0</v>
      </c>
    </row>
    <row r="9" spans="1:42" thickBot="1" x14ac:dyDescent="0.3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42" thickBot="1" x14ac:dyDescent="0.3">
      <c r="A10" s="14" t="s">
        <v>67</v>
      </c>
      <c r="B10" s="15" t="s">
        <v>25</v>
      </c>
      <c r="C10" s="15" t="s">
        <v>26</v>
      </c>
      <c r="D10" s="15" t="s">
        <v>27</v>
      </c>
      <c r="E10" s="15" t="s">
        <v>75</v>
      </c>
      <c r="F10" s="15" t="s">
        <v>29</v>
      </c>
      <c r="G10" s="15" t="s">
        <v>30</v>
      </c>
      <c r="H10" s="15" t="s">
        <v>31</v>
      </c>
      <c r="I10" s="15" t="s">
        <v>32</v>
      </c>
      <c r="J10" s="15" t="s">
        <v>33</v>
      </c>
      <c r="K10" s="16" t="s">
        <v>34</v>
      </c>
      <c r="L10" s="16" t="s">
        <v>35</v>
      </c>
      <c r="M10" s="16" t="s">
        <v>36</v>
      </c>
      <c r="N10" s="16" t="s">
        <v>37</v>
      </c>
      <c r="O10" s="16" t="s">
        <v>38</v>
      </c>
      <c r="P10" s="16" t="s">
        <v>39</v>
      </c>
      <c r="Q10" s="16" t="s">
        <v>40</v>
      </c>
      <c r="R10" s="16" t="s">
        <v>41</v>
      </c>
      <c r="S10" s="16" t="s">
        <v>42</v>
      </c>
      <c r="T10" s="16" t="s">
        <v>43</v>
      </c>
      <c r="U10" s="16" t="s">
        <v>44</v>
      </c>
      <c r="V10" s="16" t="s">
        <v>45</v>
      </c>
      <c r="W10" s="16" t="s">
        <v>46</v>
      </c>
      <c r="X10" s="16" t="s">
        <v>47</v>
      </c>
      <c r="Y10" s="16" t="s">
        <v>48</v>
      </c>
      <c r="Z10" s="16" t="s">
        <v>49</v>
      </c>
      <c r="AA10" s="16" t="s">
        <v>50</v>
      </c>
      <c r="AB10" s="16" t="s">
        <v>51</v>
      </c>
      <c r="AC10" s="16" t="s">
        <v>52</v>
      </c>
      <c r="AD10" s="16" t="s">
        <v>53</v>
      </c>
      <c r="AE10" s="16" t="s">
        <v>54</v>
      </c>
      <c r="AF10" s="16" t="s">
        <v>55</v>
      </c>
      <c r="AG10" s="16" t="s">
        <v>56</v>
      </c>
      <c r="AH10" s="16" t="s">
        <v>57</v>
      </c>
      <c r="AI10" s="16" t="s">
        <v>58</v>
      </c>
      <c r="AJ10" s="16" t="s">
        <v>59</v>
      </c>
      <c r="AK10" s="16" t="s">
        <v>60</v>
      </c>
      <c r="AL10" s="16" t="s">
        <v>61</v>
      </c>
      <c r="AM10" s="16" t="s">
        <v>62</v>
      </c>
      <c r="AN10" s="16" t="s">
        <v>63</v>
      </c>
      <c r="AO10" s="16" t="s">
        <v>64</v>
      </c>
      <c r="AP10" s="16" t="s">
        <v>65</v>
      </c>
    </row>
    <row r="11" spans="1:42" thickBot="1" x14ac:dyDescent="0.3">
      <c r="A11" s="18" t="b">
        <v>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</row>
    <row r="12" spans="1:42" thickBot="1" x14ac:dyDescent="0.3">
      <c r="A12" s="18" t="b">
        <v>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</row>
    <row r="13" spans="1:42" thickBot="1" x14ac:dyDescent="0.3">
      <c r="A13" s="20" t="s">
        <v>66</v>
      </c>
      <c r="B13" s="21">
        <f>+B11-(B12/4)</f>
        <v>0</v>
      </c>
      <c r="C13" s="21">
        <f t="shared" ref="C13:AP13" si="1">+C11-(C12/4)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1"/>
        <v>0</v>
      </c>
      <c r="S13" s="22">
        <f t="shared" si="1"/>
        <v>0</v>
      </c>
      <c r="T13" s="22">
        <f t="shared" si="1"/>
        <v>0</v>
      </c>
      <c r="U13" s="22">
        <f t="shared" si="1"/>
        <v>0</v>
      </c>
      <c r="V13" s="22">
        <f t="shared" si="1"/>
        <v>0</v>
      </c>
      <c r="W13" s="22">
        <f t="shared" si="1"/>
        <v>0</v>
      </c>
      <c r="X13" s="22">
        <f t="shared" si="1"/>
        <v>0</v>
      </c>
      <c r="Y13" s="22">
        <f t="shared" si="1"/>
        <v>0</v>
      </c>
      <c r="Z13" s="22">
        <f t="shared" si="1"/>
        <v>0</v>
      </c>
      <c r="AA13" s="22">
        <f t="shared" si="1"/>
        <v>0</v>
      </c>
      <c r="AB13" s="22">
        <f t="shared" si="1"/>
        <v>0</v>
      </c>
      <c r="AC13" s="22">
        <f t="shared" si="1"/>
        <v>0</v>
      </c>
      <c r="AD13" s="22">
        <f t="shared" si="1"/>
        <v>0</v>
      </c>
      <c r="AE13" s="22">
        <f t="shared" si="1"/>
        <v>0</v>
      </c>
      <c r="AF13" s="22">
        <f t="shared" si="1"/>
        <v>0</v>
      </c>
      <c r="AG13" s="22">
        <f t="shared" si="1"/>
        <v>0</v>
      </c>
      <c r="AH13" s="22">
        <f t="shared" si="1"/>
        <v>0</v>
      </c>
      <c r="AI13" s="22">
        <f t="shared" si="1"/>
        <v>0</v>
      </c>
      <c r="AJ13" s="22">
        <f t="shared" si="1"/>
        <v>0</v>
      </c>
      <c r="AK13" s="22">
        <f t="shared" si="1"/>
        <v>0</v>
      </c>
      <c r="AL13" s="22">
        <f t="shared" si="1"/>
        <v>0</v>
      </c>
      <c r="AM13" s="22">
        <f t="shared" si="1"/>
        <v>0</v>
      </c>
      <c r="AN13" s="22">
        <f t="shared" si="1"/>
        <v>0</v>
      </c>
      <c r="AO13" s="22">
        <f t="shared" si="1"/>
        <v>0</v>
      </c>
      <c r="AP13" s="22">
        <f t="shared" si="1"/>
        <v>0</v>
      </c>
    </row>
    <row r="14" spans="1:42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42" thickBot="1" x14ac:dyDescent="0.3">
      <c r="A15" s="14" t="s">
        <v>68</v>
      </c>
      <c r="B15" s="15" t="s">
        <v>25</v>
      </c>
      <c r="C15" s="15" t="s">
        <v>26</v>
      </c>
      <c r="D15" s="15" t="s">
        <v>27</v>
      </c>
      <c r="E15" s="15" t="s">
        <v>75</v>
      </c>
      <c r="F15" s="15" t="s">
        <v>29</v>
      </c>
      <c r="G15" s="15" t="s">
        <v>30</v>
      </c>
      <c r="H15" s="15" t="s">
        <v>31</v>
      </c>
      <c r="I15" s="15" t="s">
        <v>32</v>
      </c>
      <c r="J15" s="15" t="s">
        <v>33</v>
      </c>
      <c r="K15" s="16" t="s">
        <v>34</v>
      </c>
      <c r="L15" s="16" t="s">
        <v>35</v>
      </c>
      <c r="M15" s="16" t="s">
        <v>36</v>
      </c>
      <c r="N15" s="16" t="s">
        <v>37</v>
      </c>
      <c r="O15" s="16" t="s">
        <v>38</v>
      </c>
      <c r="P15" s="16" t="s">
        <v>39</v>
      </c>
      <c r="Q15" s="16" t="s">
        <v>40</v>
      </c>
      <c r="R15" s="16" t="s">
        <v>41</v>
      </c>
      <c r="S15" s="16" t="s">
        <v>42</v>
      </c>
      <c r="T15" s="16" t="s">
        <v>43</v>
      </c>
      <c r="U15" s="16" t="s">
        <v>44</v>
      </c>
      <c r="V15" s="16" t="s">
        <v>45</v>
      </c>
      <c r="W15" s="16" t="s">
        <v>46</v>
      </c>
      <c r="X15" s="16" t="s">
        <v>47</v>
      </c>
      <c r="Y15" s="16" t="s">
        <v>48</v>
      </c>
      <c r="Z15" s="16" t="s">
        <v>49</v>
      </c>
      <c r="AA15" s="16" t="s">
        <v>50</v>
      </c>
      <c r="AB15" s="16" t="s">
        <v>51</v>
      </c>
      <c r="AC15" s="16" t="s">
        <v>52</v>
      </c>
      <c r="AD15" s="16" t="s">
        <v>53</v>
      </c>
      <c r="AE15" s="16" t="s">
        <v>54</v>
      </c>
      <c r="AF15" s="16" t="s">
        <v>55</v>
      </c>
      <c r="AG15" s="16" t="s">
        <v>56</v>
      </c>
      <c r="AH15" s="16" t="s">
        <v>57</v>
      </c>
      <c r="AI15" s="16" t="s">
        <v>58</v>
      </c>
      <c r="AJ15" s="16" t="s">
        <v>59</v>
      </c>
      <c r="AK15" s="16" t="s">
        <v>60</v>
      </c>
      <c r="AL15" s="16" t="s">
        <v>61</v>
      </c>
      <c r="AM15" s="16" t="s">
        <v>62</v>
      </c>
      <c r="AN15" s="16" t="s">
        <v>63</v>
      </c>
      <c r="AO15" s="16" t="s">
        <v>64</v>
      </c>
      <c r="AP15" s="16" t="s">
        <v>65</v>
      </c>
    </row>
    <row r="16" spans="1:42" thickBot="1" x14ac:dyDescent="0.3">
      <c r="A16" s="18" t="b">
        <v>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</row>
    <row r="17" spans="1:42" thickBot="1" x14ac:dyDescent="0.3">
      <c r="A17" s="18" t="b">
        <v>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</row>
    <row r="18" spans="1:42" thickBot="1" x14ac:dyDescent="0.3">
      <c r="A18" s="20" t="s">
        <v>66</v>
      </c>
      <c r="B18" s="21">
        <f>B16-(B17/4)</f>
        <v>0</v>
      </c>
      <c r="C18" s="21">
        <f t="shared" ref="C18:AP18" si="2">C16-(C17/4)</f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  <c r="O18" s="22">
        <f t="shared" si="2"/>
        <v>0</v>
      </c>
      <c r="P18" s="22">
        <f t="shared" si="2"/>
        <v>0</v>
      </c>
      <c r="Q18" s="22">
        <f t="shared" si="2"/>
        <v>0</v>
      </c>
      <c r="R18" s="22">
        <f t="shared" si="2"/>
        <v>0</v>
      </c>
      <c r="S18" s="22">
        <f t="shared" si="2"/>
        <v>0</v>
      </c>
      <c r="T18" s="22">
        <f t="shared" si="2"/>
        <v>0</v>
      </c>
      <c r="U18" s="22">
        <f t="shared" si="2"/>
        <v>0</v>
      </c>
      <c r="V18" s="22">
        <f t="shared" si="2"/>
        <v>0</v>
      </c>
      <c r="W18" s="22">
        <f t="shared" si="2"/>
        <v>0</v>
      </c>
      <c r="X18" s="22">
        <f t="shared" si="2"/>
        <v>0</v>
      </c>
      <c r="Y18" s="22">
        <f t="shared" si="2"/>
        <v>0</v>
      </c>
      <c r="Z18" s="22">
        <f t="shared" si="2"/>
        <v>0</v>
      </c>
      <c r="AA18" s="22">
        <f t="shared" si="2"/>
        <v>0</v>
      </c>
      <c r="AB18" s="22">
        <f t="shared" si="2"/>
        <v>0</v>
      </c>
      <c r="AC18" s="22">
        <f t="shared" si="2"/>
        <v>0</v>
      </c>
      <c r="AD18" s="22">
        <f t="shared" si="2"/>
        <v>0</v>
      </c>
      <c r="AE18" s="22">
        <f t="shared" si="2"/>
        <v>0</v>
      </c>
      <c r="AF18" s="22">
        <f t="shared" si="2"/>
        <v>0</v>
      </c>
      <c r="AG18" s="22">
        <f t="shared" si="2"/>
        <v>0</v>
      </c>
      <c r="AH18" s="22">
        <f t="shared" si="2"/>
        <v>0</v>
      </c>
      <c r="AI18" s="22">
        <f t="shared" si="2"/>
        <v>0</v>
      </c>
      <c r="AJ18" s="22">
        <f t="shared" si="2"/>
        <v>0</v>
      </c>
      <c r="AK18" s="22">
        <f t="shared" si="2"/>
        <v>0</v>
      </c>
      <c r="AL18" s="22">
        <f t="shared" si="2"/>
        <v>0</v>
      </c>
      <c r="AM18" s="22">
        <f t="shared" si="2"/>
        <v>0</v>
      </c>
      <c r="AN18" s="22">
        <f t="shared" si="2"/>
        <v>0</v>
      </c>
      <c r="AO18" s="22">
        <f t="shared" si="2"/>
        <v>0</v>
      </c>
      <c r="AP18" s="22">
        <f t="shared" si="2"/>
        <v>0</v>
      </c>
    </row>
    <row r="19" spans="1:42" s="27" customFormat="1" thickBot="1" x14ac:dyDescent="0.3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42" thickBot="1" x14ac:dyDescent="0.3">
      <c r="A20" s="14" t="s">
        <v>69</v>
      </c>
      <c r="B20" s="15" t="s">
        <v>25</v>
      </c>
      <c r="C20" s="15" t="s">
        <v>26</v>
      </c>
      <c r="D20" s="15" t="s">
        <v>27</v>
      </c>
      <c r="E20" s="15" t="s">
        <v>75</v>
      </c>
      <c r="F20" s="15" t="s">
        <v>29</v>
      </c>
      <c r="G20" s="15" t="s">
        <v>30</v>
      </c>
      <c r="H20" s="15" t="s">
        <v>31</v>
      </c>
      <c r="I20" s="15" t="s">
        <v>32</v>
      </c>
      <c r="J20" s="15" t="s">
        <v>33</v>
      </c>
      <c r="K20" s="16" t="s">
        <v>34</v>
      </c>
      <c r="L20" s="16" t="s">
        <v>35</v>
      </c>
      <c r="M20" s="16" t="s">
        <v>36</v>
      </c>
      <c r="N20" s="16" t="s">
        <v>37</v>
      </c>
      <c r="O20" s="16" t="s">
        <v>38</v>
      </c>
      <c r="P20" s="16" t="s">
        <v>39</v>
      </c>
      <c r="Q20" s="16" t="s">
        <v>40</v>
      </c>
      <c r="R20" s="16" t="s">
        <v>41</v>
      </c>
      <c r="S20" s="16" t="s">
        <v>42</v>
      </c>
      <c r="T20" s="16" t="s">
        <v>43</v>
      </c>
      <c r="U20" s="16" t="s">
        <v>44</v>
      </c>
      <c r="V20" s="16" t="s">
        <v>45</v>
      </c>
      <c r="W20" s="16" t="s">
        <v>46</v>
      </c>
      <c r="X20" s="16" t="s">
        <v>47</v>
      </c>
      <c r="Y20" s="16" t="s">
        <v>48</v>
      </c>
      <c r="Z20" s="16" t="s">
        <v>49</v>
      </c>
      <c r="AA20" s="16" t="s">
        <v>50</v>
      </c>
      <c r="AB20" s="16" t="s">
        <v>51</v>
      </c>
      <c r="AC20" s="16" t="s">
        <v>52</v>
      </c>
      <c r="AD20" s="16" t="s">
        <v>53</v>
      </c>
      <c r="AE20" s="16" t="s">
        <v>54</v>
      </c>
      <c r="AF20" s="16" t="s">
        <v>55</v>
      </c>
      <c r="AG20" s="16" t="s">
        <v>56</v>
      </c>
      <c r="AH20" s="16" t="s">
        <v>57</v>
      </c>
      <c r="AI20" s="16" t="s">
        <v>58</v>
      </c>
      <c r="AJ20" s="16" t="s">
        <v>59</v>
      </c>
      <c r="AK20" s="16" t="s">
        <v>60</v>
      </c>
      <c r="AL20" s="16" t="s">
        <v>61</v>
      </c>
      <c r="AM20" s="16" t="s">
        <v>62</v>
      </c>
      <c r="AN20" s="16" t="s">
        <v>63</v>
      </c>
      <c r="AO20" s="16" t="s">
        <v>64</v>
      </c>
      <c r="AP20" s="16" t="s">
        <v>65</v>
      </c>
    </row>
    <row r="21" spans="1:42" thickBot="1" x14ac:dyDescent="0.3">
      <c r="A21" s="18" t="b">
        <v>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</row>
    <row r="22" spans="1:42" thickBot="1" x14ac:dyDescent="0.3">
      <c r="A22" s="18" t="b">
        <v>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</row>
    <row r="23" spans="1:42" thickBot="1" x14ac:dyDescent="0.3">
      <c r="A23" s="20" t="s">
        <v>66</v>
      </c>
      <c r="B23" s="21">
        <f>+B21-(B22/4)</f>
        <v>0</v>
      </c>
      <c r="C23" s="21">
        <f t="shared" ref="C23:AP23" si="3">+C21-(C22/4)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  <c r="O23" s="22">
        <f t="shared" si="3"/>
        <v>0</v>
      </c>
      <c r="P23" s="22">
        <f t="shared" si="3"/>
        <v>0</v>
      </c>
      <c r="Q23" s="22">
        <f t="shared" si="3"/>
        <v>0</v>
      </c>
      <c r="R23" s="22">
        <f t="shared" si="3"/>
        <v>0</v>
      </c>
      <c r="S23" s="22">
        <f t="shared" si="3"/>
        <v>0</v>
      </c>
      <c r="T23" s="22">
        <f t="shared" si="3"/>
        <v>0</v>
      </c>
      <c r="U23" s="22">
        <f t="shared" si="3"/>
        <v>0</v>
      </c>
      <c r="V23" s="22">
        <f t="shared" si="3"/>
        <v>0</v>
      </c>
      <c r="W23" s="22">
        <f t="shared" si="3"/>
        <v>0</v>
      </c>
      <c r="X23" s="22">
        <f t="shared" si="3"/>
        <v>0</v>
      </c>
      <c r="Y23" s="22">
        <f t="shared" si="3"/>
        <v>0</v>
      </c>
      <c r="Z23" s="22">
        <f t="shared" si="3"/>
        <v>0</v>
      </c>
      <c r="AA23" s="22">
        <f t="shared" si="3"/>
        <v>0</v>
      </c>
      <c r="AB23" s="22">
        <f t="shared" si="3"/>
        <v>0</v>
      </c>
      <c r="AC23" s="22">
        <f t="shared" si="3"/>
        <v>0</v>
      </c>
      <c r="AD23" s="22">
        <f t="shared" si="3"/>
        <v>0</v>
      </c>
      <c r="AE23" s="22">
        <f t="shared" si="3"/>
        <v>0</v>
      </c>
      <c r="AF23" s="22">
        <f t="shared" si="3"/>
        <v>0</v>
      </c>
      <c r="AG23" s="22">
        <f t="shared" si="3"/>
        <v>0</v>
      </c>
      <c r="AH23" s="22">
        <f t="shared" si="3"/>
        <v>0</v>
      </c>
      <c r="AI23" s="22">
        <f t="shared" si="3"/>
        <v>0</v>
      </c>
      <c r="AJ23" s="22">
        <f t="shared" si="3"/>
        <v>0</v>
      </c>
      <c r="AK23" s="22">
        <f t="shared" si="3"/>
        <v>0</v>
      </c>
      <c r="AL23" s="22">
        <f t="shared" si="3"/>
        <v>0</v>
      </c>
      <c r="AM23" s="22">
        <f t="shared" si="3"/>
        <v>0</v>
      </c>
      <c r="AN23" s="22">
        <f t="shared" si="3"/>
        <v>0</v>
      </c>
      <c r="AO23" s="22">
        <f t="shared" si="3"/>
        <v>0</v>
      </c>
      <c r="AP23" s="22">
        <f t="shared" si="3"/>
        <v>0</v>
      </c>
    </row>
    <row r="25" spans="1:42" ht="24.75" customHeight="1" thickBot="1" x14ac:dyDescent="0.3">
      <c r="A25" s="246" t="s">
        <v>356</v>
      </c>
      <c r="B25" s="247">
        <f t="shared" ref="B25:I25" si="4">B8+B13+B18+B23</f>
        <v>0</v>
      </c>
      <c r="C25" s="247">
        <f t="shared" si="4"/>
        <v>0</v>
      </c>
      <c r="D25" s="247">
        <f t="shared" si="4"/>
        <v>0</v>
      </c>
      <c r="E25" s="247">
        <f t="shared" si="4"/>
        <v>0</v>
      </c>
      <c r="F25" s="247">
        <f t="shared" si="4"/>
        <v>0</v>
      </c>
      <c r="G25" s="247">
        <f t="shared" si="4"/>
        <v>0</v>
      </c>
      <c r="H25" s="247">
        <f t="shared" si="4"/>
        <v>0</v>
      </c>
      <c r="I25" s="247">
        <f t="shared" si="4"/>
        <v>0</v>
      </c>
      <c r="J25" s="247">
        <v>87.25</v>
      </c>
      <c r="K25" s="247">
        <v>75.75</v>
      </c>
      <c r="L25" s="247">
        <v>97.5</v>
      </c>
      <c r="M25" s="247">
        <v>79.25</v>
      </c>
      <c r="N25" s="247">
        <f>(N8+N13+N18+N23)</f>
        <v>0</v>
      </c>
      <c r="O25" s="247">
        <f t="shared" ref="O25:AP25" si="5">(O8+O13+O18+O23)</f>
        <v>0</v>
      </c>
      <c r="P25" s="247">
        <f t="shared" si="5"/>
        <v>0</v>
      </c>
      <c r="Q25" s="247">
        <f t="shared" si="5"/>
        <v>0</v>
      </c>
      <c r="R25" s="247">
        <f t="shared" si="5"/>
        <v>0</v>
      </c>
      <c r="S25" s="247">
        <f t="shared" si="5"/>
        <v>0</v>
      </c>
      <c r="T25" s="247">
        <f t="shared" si="5"/>
        <v>0</v>
      </c>
      <c r="U25" s="247">
        <f t="shared" si="5"/>
        <v>0</v>
      </c>
      <c r="V25" s="247">
        <f t="shared" si="5"/>
        <v>0</v>
      </c>
      <c r="W25" s="247">
        <f t="shared" si="5"/>
        <v>0</v>
      </c>
      <c r="X25" s="247">
        <f t="shared" si="5"/>
        <v>0</v>
      </c>
      <c r="Y25" s="247">
        <f t="shared" si="5"/>
        <v>0</v>
      </c>
      <c r="Z25" s="247">
        <f t="shared" si="5"/>
        <v>0</v>
      </c>
      <c r="AA25" s="247">
        <f t="shared" si="5"/>
        <v>0</v>
      </c>
      <c r="AB25" s="247">
        <f t="shared" si="5"/>
        <v>0</v>
      </c>
      <c r="AC25" s="247">
        <f t="shared" si="5"/>
        <v>0</v>
      </c>
      <c r="AD25" s="247">
        <f t="shared" si="5"/>
        <v>0</v>
      </c>
      <c r="AE25" s="247">
        <f t="shared" si="5"/>
        <v>0</v>
      </c>
      <c r="AF25" s="247">
        <f t="shared" si="5"/>
        <v>0</v>
      </c>
      <c r="AG25" s="247">
        <f t="shared" si="5"/>
        <v>0</v>
      </c>
      <c r="AH25" s="247">
        <f t="shared" si="5"/>
        <v>0</v>
      </c>
      <c r="AI25" s="247">
        <f t="shared" si="5"/>
        <v>0</v>
      </c>
      <c r="AJ25" s="247">
        <f t="shared" si="5"/>
        <v>0</v>
      </c>
      <c r="AK25" s="247">
        <f t="shared" si="5"/>
        <v>0</v>
      </c>
      <c r="AL25" s="247">
        <f t="shared" si="5"/>
        <v>0</v>
      </c>
      <c r="AM25" s="247">
        <f t="shared" si="5"/>
        <v>0</v>
      </c>
      <c r="AN25" s="247">
        <f t="shared" si="5"/>
        <v>0</v>
      </c>
      <c r="AO25" s="247">
        <f t="shared" si="5"/>
        <v>0</v>
      </c>
      <c r="AP25" s="247">
        <f t="shared" si="5"/>
        <v>0</v>
      </c>
    </row>
    <row r="53" spans="1:11" ht="20.25" customHeight="1" thickBot="1" x14ac:dyDescent="0.3">
      <c r="A53" s="434"/>
      <c r="B53" s="434"/>
      <c r="C53" s="434"/>
      <c r="D53" s="434"/>
      <c r="E53" s="434"/>
      <c r="F53" s="434"/>
      <c r="G53" s="434"/>
      <c r="H53" s="434"/>
      <c r="I53" s="434"/>
      <c r="J53" s="434"/>
      <c r="K53" s="434"/>
    </row>
    <row r="54" spans="1:11" ht="20.25" customHeight="1" thickBot="1" x14ac:dyDescent="0.3">
      <c r="A54" s="434"/>
      <c r="B54" s="434"/>
      <c r="C54" s="434"/>
      <c r="D54" s="434"/>
      <c r="E54" s="434"/>
      <c r="F54" s="434"/>
      <c r="G54" s="434"/>
      <c r="H54" s="434"/>
      <c r="I54" s="434"/>
      <c r="J54" s="434"/>
      <c r="K54" s="434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16:AP17 B6:AP7 B11:AP12 B21:AP22" xr:uid="{00000000-0002-0000-0100-000000000000}">
      <formula1>0</formula1>
      <formula2>40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54"/>
  <sheetViews>
    <sheetView topLeftCell="A47" workbookViewId="0">
      <selection activeCell="F108" sqref="F108"/>
    </sheetView>
  </sheetViews>
  <sheetFormatPr defaultColWidth="8.7109375" defaultRowHeight="14" thickBottom="1" x14ac:dyDescent="0.3"/>
  <cols>
    <col min="1" max="1" width="11" style="17" customWidth="1"/>
    <col min="2" max="16384" width="8.7109375" style="13"/>
  </cols>
  <sheetData>
    <row r="1" spans="1:42" ht="14.15" customHeight="1" thickBot="1" x14ac:dyDescent="0.3">
      <c r="A1" s="423" t="s">
        <v>70</v>
      </c>
      <c r="B1" s="424"/>
      <c r="C1" s="424"/>
      <c r="D1" s="424"/>
      <c r="E1" s="424"/>
      <c r="F1" s="424"/>
      <c r="G1" s="424"/>
      <c r="H1" s="424"/>
      <c r="I1" s="424"/>
      <c r="J1" s="424"/>
      <c r="K1" s="425"/>
    </row>
    <row r="2" spans="1:42" ht="14.15" customHeight="1" thickBot="1" x14ac:dyDescent="0.3">
      <c r="A2" s="426"/>
      <c r="B2" s="427"/>
      <c r="C2" s="427"/>
      <c r="D2" s="427"/>
      <c r="E2" s="427"/>
      <c r="F2" s="427"/>
      <c r="G2" s="427"/>
      <c r="H2" s="427"/>
      <c r="I2" s="427"/>
      <c r="J2" s="427"/>
      <c r="K2" s="428"/>
    </row>
    <row r="3" spans="1:42" ht="14.15" customHeight="1" thickBot="1" x14ac:dyDescent="0.3">
      <c r="A3" s="429"/>
      <c r="B3" s="430"/>
      <c r="C3" s="430"/>
      <c r="D3" s="430"/>
      <c r="E3" s="430"/>
      <c r="F3" s="430"/>
      <c r="G3" s="430"/>
      <c r="H3" s="430"/>
      <c r="I3" s="430"/>
      <c r="J3" s="430"/>
      <c r="K3" s="431"/>
    </row>
    <row r="4" spans="1:42" ht="30" customHeight="1" thickBot="1" x14ac:dyDescent="0.3">
      <c r="A4" s="432" t="s">
        <v>71</v>
      </c>
      <c r="B4" s="432"/>
      <c r="C4" s="432"/>
      <c r="D4" s="432"/>
      <c r="E4" s="432"/>
      <c r="F4" s="432"/>
      <c r="G4" s="432"/>
      <c r="H4" s="432"/>
      <c r="I4" s="432"/>
      <c r="J4" s="432"/>
      <c r="K4" s="435"/>
    </row>
    <row r="5" spans="1:42" s="17" customFormat="1" thickBot="1" x14ac:dyDescent="0.3">
      <c r="A5" s="14" t="s">
        <v>68</v>
      </c>
      <c r="B5" s="15" t="s">
        <v>341</v>
      </c>
      <c r="C5" s="15" t="s">
        <v>363</v>
      </c>
      <c r="D5" s="15"/>
      <c r="E5" s="15" t="s">
        <v>367</v>
      </c>
      <c r="F5" s="15" t="s">
        <v>29</v>
      </c>
      <c r="G5" s="15" t="s">
        <v>30</v>
      </c>
      <c r="H5" s="15" t="s">
        <v>31</v>
      </c>
      <c r="I5" s="15" t="s">
        <v>32</v>
      </c>
      <c r="J5" s="15" t="s">
        <v>33</v>
      </c>
      <c r="K5" s="16" t="s">
        <v>34</v>
      </c>
      <c r="L5" s="16" t="s">
        <v>35</v>
      </c>
      <c r="M5" s="16" t="s">
        <v>36</v>
      </c>
      <c r="N5" s="16" t="s">
        <v>37</v>
      </c>
      <c r="O5" s="16" t="s">
        <v>38</v>
      </c>
      <c r="P5" s="16" t="s">
        <v>39</v>
      </c>
      <c r="Q5" s="16" t="s">
        <v>40</v>
      </c>
      <c r="R5" s="16" t="s">
        <v>41</v>
      </c>
      <c r="S5" s="16" t="s">
        <v>42</v>
      </c>
      <c r="T5" s="16" t="s">
        <v>43</v>
      </c>
      <c r="U5" s="16" t="s">
        <v>44</v>
      </c>
      <c r="V5" s="16" t="s">
        <v>45</v>
      </c>
      <c r="W5" s="16" t="s">
        <v>46</v>
      </c>
      <c r="X5" s="16" t="s">
        <v>47</v>
      </c>
      <c r="Y5" s="16" t="s">
        <v>48</v>
      </c>
      <c r="Z5" s="16" t="s">
        <v>49</v>
      </c>
      <c r="AA5" s="16" t="s">
        <v>50</v>
      </c>
      <c r="AB5" s="16" t="s">
        <v>51</v>
      </c>
      <c r="AC5" s="16" t="s">
        <v>52</v>
      </c>
      <c r="AD5" s="16" t="s">
        <v>53</v>
      </c>
      <c r="AE5" s="16" t="s">
        <v>54</v>
      </c>
      <c r="AF5" s="16" t="s">
        <v>55</v>
      </c>
      <c r="AG5" s="16" t="s">
        <v>56</v>
      </c>
      <c r="AH5" s="16" t="s">
        <v>57</v>
      </c>
      <c r="AI5" s="16" t="s">
        <v>58</v>
      </c>
      <c r="AJ5" s="16" t="s">
        <v>59</v>
      </c>
      <c r="AK5" s="16" t="s">
        <v>60</v>
      </c>
      <c r="AL5" s="16" t="s">
        <v>61</v>
      </c>
      <c r="AM5" s="16" t="s">
        <v>62</v>
      </c>
      <c r="AN5" s="16" t="s">
        <v>63</v>
      </c>
      <c r="AO5" s="16" t="s">
        <v>64</v>
      </c>
      <c r="AP5" s="16" t="s">
        <v>65</v>
      </c>
    </row>
    <row r="6" spans="1:42" s="17" customFormat="1" thickBot="1" x14ac:dyDescent="0.3">
      <c r="A6" s="18" t="b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</row>
    <row r="7" spans="1:42" s="17" customFormat="1" thickBot="1" x14ac:dyDescent="0.3">
      <c r="A7" s="18" t="b">
        <v>0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</row>
    <row r="8" spans="1:42" s="17" customFormat="1" thickBot="1" x14ac:dyDescent="0.3">
      <c r="A8" s="20" t="s">
        <v>66</v>
      </c>
      <c r="B8" s="21">
        <f>B6-(B7/4)</f>
        <v>0</v>
      </c>
      <c r="C8" s="21">
        <f t="shared" ref="C8:AP8" si="0">C6-(C7/4)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t="shared" si="0"/>
        <v>0</v>
      </c>
      <c r="AK8" s="22">
        <f t="shared" si="0"/>
        <v>0</v>
      </c>
      <c r="AL8" s="22">
        <f t="shared" si="0"/>
        <v>0</v>
      </c>
      <c r="AM8" s="22">
        <f t="shared" si="0"/>
        <v>0</v>
      </c>
      <c r="AN8" s="22">
        <f t="shared" si="0"/>
        <v>0</v>
      </c>
      <c r="AO8" s="22">
        <f t="shared" si="0"/>
        <v>0</v>
      </c>
      <c r="AP8" s="22">
        <f t="shared" si="0"/>
        <v>0</v>
      </c>
    </row>
    <row r="9" spans="1:42" thickBot="1" x14ac:dyDescent="0.3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42" thickBot="1" x14ac:dyDescent="0.3">
      <c r="A10" s="14" t="s">
        <v>72</v>
      </c>
      <c r="B10" s="15" t="s">
        <v>25</v>
      </c>
      <c r="C10" s="15" t="s">
        <v>26</v>
      </c>
      <c r="D10" s="15" t="s">
        <v>27</v>
      </c>
      <c r="E10" s="15" t="s">
        <v>28</v>
      </c>
      <c r="F10" s="15" t="s">
        <v>29</v>
      </c>
      <c r="G10" s="15" t="s">
        <v>30</v>
      </c>
      <c r="H10" s="15" t="s">
        <v>31</v>
      </c>
      <c r="I10" s="15" t="s">
        <v>32</v>
      </c>
      <c r="J10" s="15" t="s">
        <v>33</v>
      </c>
      <c r="K10" s="16" t="s">
        <v>34</v>
      </c>
      <c r="L10" s="16" t="s">
        <v>35</v>
      </c>
      <c r="M10" s="16" t="s">
        <v>36</v>
      </c>
      <c r="N10" s="16" t="s">
        <v>37</v>
      </c>
      <c r="O10" s="16" t="s">
        <v>38</v>
      </c>
      <c r="P10" s="16" t="s">
        <v>39</v>
      </c>
      <c r="Q10" s="16" t="s">
        <v>40</v>
      </c>
      <c r="R10" s="16" t="s">
        <v>41</v>
      </c>
      <c r="S10" s="16" t="s">
        <v>42</v>
      </c>
      <c r="T10" s="16" t="s">
        <v>43</v>
      </c>
      <c r="U10" s="16" t="s">
        <v>44</v>
      </c>
      <c r="V10" s="16" t="s">
        <v>45</v>
      </c>
      <c r="W10" s="16" t="s">
        <v>46</v>
      </c>
      <c r="X10" s="16" t="s">
        <v>47</v>
      </c>
      <c r="Y10" s="16" t="s">
        <v>48</v>
      </c>
      <c r="Z10" s="16" t="s">
        <v>49</v>
      </c>
      <c r="AA10" s="16" t="s">
        <v>50</v>
      </c>
      <c r="AB10" s="16" t="s">
        <v>51</v>
      </c>
      <c r="AC10" s="16" t="s">
        <v>52</v>
      </c>
      <c r="AD10" s="16" t="s">
        <v>53</v>
      </c>
      <c r="AE10" s="16" t="s">
        <v>54</v>
      </c>
      <c r="AF10" s="16" t="s">
        <v>55</v>
      </c>
      <c r="AG10" s="16" t="s">
        <v>56</v>
      </c>
      <c r="AH10" s="16" t="s">
        <v>57</v>
      </c>
      <c r="AI10" s="16" t="s">
        <v>58</v>
      </c>
      <c r="AJ10" s="16" t="s">
        <v>59</v>
      </c>
      <c r="AK10" s="16" t="s">
        <v>60</v>
      </c>
      <c r="AL10" s="16" t="s">
        <v>61</v>
      </c>
      <c r="AM10" s="16" t="s">
        <v>62</v>
      </c>
      <c r="AN10" s="16" t="s">
        <v>63</v>
      </c>
      <c r="AO10" s="16" t="s">
        <v>64</v>
      </c>
      <c r="AP10" s="16" t="s">
        <v>65</v>
      </c>
    </row>
    <row r="11" spans="1:42" thickBot="1" x14ac:dyDescent="0.3">
      <c r="A11" s="18" t="b">
        <v>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</row>
    <row r="12" spans="1:42" thickBot="1" x14ac:dyDescent="0.3">
      <c r="A12" s="18" t="b">
        <v>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</row>
    <row r="13" spans="1:42" thickBot="1" x14ac:dyDescent="0.3">
      <c r="A13" s="20" t="s">
        <v>66</v>
      </c>
      <c r="B13" s="21">
        <f>+B11-(B12/4)</f>
        <v>0</v>
      </c>
      <c r="C13" s="21">
        <f t="shared" ref="C13:AP13" si="1">+C11-(C12/4)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1"/>
        <v>0</v>
      </c>
      <c r="S13" s="22">
        <f t="shared" si="1"/>
        <v>0</v>
      </c>
      <c r="T13" s="22">
        <f t="shared" si="1"/>
        <v>0</v>
      </c>
      <c r="U13" s="22">
        <f t="shared" si="1"/>
        <v>0</v>
      </c>
      <c r="V13" s="22">
        <f t="shared" si="1"/>
        <v>0</v>
      </c>
      <c r="W13" s="22">
        <f t="shared" si="1"/>
        <v>0</v>
      </c>
      <c r="X13" s="22">
        <f t="shared" si="1"/>
        <v>0</v>
      </c>
      <c r="Y13" s="22">
        <f t="shared" si="1"/>
        <v>0</v>
      </c>
      <c r="Z13" s="22">
        <f t="shared" si="1"/>
        <v>0</v>
      </c>
      <c r="AA13" s="22">
        <f t="shared" si="1"/>
        <v>0</v>
      </c>
      <c r="AB13" s="22">
        <f t="shared" si="1"/>
        <v>0</v>
      </c>
      <c r="AC13" s="22">
        <f t="shared" si="1"/>
        <v>0</v>
      </c>
      <c r="AD13" s="22">
        <f t="shared" si="1"/>
        <v>0</v>
      </c>
      <c r="AE13" s="22">
        <f t="shared" si="1"/>
        <v>0</v>
      </c>
      <c r="AF13" s="22">
        <f t="shared" si="1"/>
        <v>0</v>
      </c>
      <c r="AG13" s="22">
        <f t="shared" si="1"/>
        <v>0</v>
      </c>
      <c r="AH13" s="22">
        <f t="shared" si="1"/>
        <v>0</v>
      </c>
      <c r="AI13" s="22">
        <f t="shared" si="1"/>
        <v>0</v>
      </c>
      <c r="AJ13" s="22">
        <f t="shared" si="1"/>
        <v>0</v>
      </c>
      <c r="AK13" s="22">
        <f t="shared" si="1"/>
        <v>0</v>
      </c>
      <c r="AL13" s="22">
        <f t="shared" si="1"/>
        <v>0</v>
      </c>
      <c r="AM13" s="22">
        <f t="shared" si="1"/>
        <v>0</v>
      </c>
      <c r="AN13" s="22">
        <f t="shared" si="1"/>
        <v>0</v>
      </c>
      <c r="AO13" s="22">
        <f t="shared" si="1"/>
        <v>0</v>
      </c>
      <c r="AP13" s="22">
        <f t="shared" si="1"/>
        <v>0</v>
      </c>
    </row>
    <row r="14" spans="1:42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42" thickBot="1" x14ac:dyDescent="0.3">
      <c r="A15" s="14" t="s">
        <v>73</v>
      </c>
      <c r="B15" s="15" t="s">
        <v>25</v>
      </c>
      <c r="C15" s="15" t="s">
        <v>26</v>
      </c>
      <c r="D15" s="15" t="s">
        <v>27</v>
      </c>
      <c r="E15" s="15" t="s">
        <v>28</v>
      </c>
      <c r="F15" s="15" t="s">
        <v>29</v>
      </c>
      <c r="G15" s="15" t="s">
        <v>30</v>
      </c>
      <c r="H15" s="15" t="s">
        <v>31</v>
      </c>
      <c r="I15" s="15" t="s">
        <v>32</v>
      </c>
      <c r="J15" s="15" t="s">
        <v>33</v>
      </c>
      <c r="K15" s="16" t="s">
        <v>34</v>
      </c>
      <c r="L15" s="16" t="s">
        <v>35</v>
      </c>
      <c r="M15" s="16" t="s">
        <v>36</v>
      </c>
      <c r="N15" s="16" t="s">
        <v>37</v>
      </c>
      <c r="O15" s="16" t="s">
        <v>38</v>
      </c>
      <c r="P15" s="16" t="s">
        <v>39</v>
      </c>
      <c r="Q15" s="16" t="s">
        <v>40</v>
      </c>
      <c r="R15" s="16" t="s">
        <v>41</v>
      </c>
      <c r="S15" s="16" t="s">
        <v>42</v>
      </c>
      <c r="T15" s="16" t="s">
        <v>43</v>
      </c>
      <c r="U15" s="16" t="s">
        <v>44</v>
      </c>
      <c r="V15" s="16" t="s">
        <v>45</v>
      </c>
      <c r="W15" s="16" t="s">
        <v>46</v>
      </c>
      <c r="X15" s="16" t="s">
        <v>47</v>
      </c>
      <c r="Y15" s="16" t="s">
        <v>48</v>
      </c>
      <c r="Z15" s="16" t="s">
        <v>49</v>
      </c>
      <c r="AA15" s="16" t="s">
        <v>50</v>
      </c>
      <c r="AB15" s="16" t="s">
        <v>51</v>
      </c>
      <c r="AC15" s="16" t="s">
        <v>52</v>
      </c>
      <c r="AD15" s="16" t="s">
        <v>53</v>
      </c>
      <c r="AE15" s="16" t="s">
        <v>54</v>
      </c>
      <c r="AF15" s="16" t="s">
        <v>55</v>
      </c>
      <c r="AG15" s="16" t="s">
        <v>56</v>
      </c>
      <c r="AH15" s="16" t="s">
        <v>57</v>
      </c>
      <c r="AI15" s="16" t="s">
        <v>58</v>
      </c>
      <c r="AJ15" s="16" t="s">
        <v>59</v>
      </c>
      <c r="AK15" s="16" t="s">
        <v>60</v>
      </c>
      <c r="AL15" s="16" t="s">
        <v>61</v>
      </c>
      <c r="AM15" s="16" t="s">
        <v>62</v>
      </c>
      <c r="AN15" s="16" t="s">
        <v>63</v>
      </c>
      <c r="AO15" s="16" t="s">
        <v>64</v>
      </c>
      <c r="AP15" s="16" t="s">
        <v>65</v>
      </c>
    </row>
    <row r="16" spans="1:42" thickBot="1" x14ac:dyDescent="0.3">
      <c r="A16" s="18" t="b">
        <v>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</row>
    <row r="17" spans="1:42" thickBot="1" x14ac:dyDescent="0.3">
      <c r="A17" s="18" t="b">
        <v>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</row>
    <row r="18" spans="1:42" thickBot="1" x14ac:dyDescent="0.3">
      <c r="A18" s="20" t="s">
        <v>66</v>
      </c>
      <c r="B18" s="21">
        <f>B16-(B17/4)</f>
        <v>0</v>
      </c>
      <c r="C18" s="21">
        <f t="shared" ref="C18:AP18" si="2">C16-(C17/4)</f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  <c r="O18" s="22">
        <f t="shared" si="2"/>
        <v>0</v>
      </c>
      <c r="P18" s="22">
        <f t="shared" si="2"/>
        <v>0</v>
      </c>
      <c r="Q18" s="22">
        <f t="shared" si="2"/>
        <v>0</v>
      </c>
      <c r="R18" s="22">
        <f t="shared" si="2"/>
        <v>0</v>
      </c>
      <c r="S18" s="22">
        <f t="shared" si="2"/>
        <v>0</v>
      </c>
      <c r="T18" s="22">
        <f t="shared" si="2"/>
        <v>0</v>
      </c>
      <c r="U18" s="22">
        <f t="shared" si="2"/>
        <v>0</v>
      </c>
      <c r="V18" s="22">
        <f t="shared" si="2"/>
        <v>0</v>
      </c>
      <c r="W18" s="22">
        <f t="shared" si="2"/>
        <v>0</v>
      </c>
      <c r="X18" s="22">
        <f t="shared" si="2"/>
        <v>0</v>
      </c>
      <c r="Y18" s="22">
        <f t="shared" si="2"/>
        <v>0</v>
      </c>
      <c r="Z18" s="22">
        <f t="shared" si="2"/>
        <v>0</v>
      </c>
      <c r="AA18" s="22">
        <f t="shared" si="2"/>
        <v>0</v>
      </c>
      <c r="AB18" s="22">
        <f t="shared" si="2"/>
        <v>0</v>
      </c>
      <c r="AC18" s="22">
        <f t="shared" si="2"/>
        <v>0</v>
      </c>
      <c r="AD18" s="22">
        <f t="shared" si="2"/>
        <v>0</v>
      </c>
      <c r="AE18" s="22">
        <f t="shared" si="2"/>
        <v>0</v>
      </c>
      <c r="AF18" s="22">
        <f t="shared" si="2"/>
        <v>0</v>
      </c>
      <c r="AG18" s="22">
        <f t="shared" si="2"/>
        <v>0</v>
      </c>
      <c r="AH18" s="22">
        <f t="shared" si="2"/>
        <v>0</v>
      </c>
      <c r="AI18" s="22">
        <f t="shared" si="2"/>
        <v>0</v>
      </c>
      <c r="AJ18" s="22">
        <f t="shared" si="2"/>
        <v>0</v>
      </c>
      <c r="AK18" s="22">
        <f t="shared" si="2"/>
        <v>0</v>
      </c>
      <c r="AL18" s="22">
        <f t="shared" si="2"/>
        <v>0</v>
      </c>
      <c r="AM18" s="22">
        <f t="shared" si="2"/>
        <v>0</v>
      </c>
      <c r="AN18" s="22">
        <f t="shared" si="2"/>
        <v>0</v>
      </c>
      <c r="AO18" s="22">
        <f t="shared" si="2"/>
        <v>0</v>
      </c>
      <c r="AP18" s="22">
        <f t="shared" si="2"/>
        <v>0</v>
      </c>
    </row>
    <row r="19" spans="1:42" s="27" customFormat="1" thickBot="1" x14ac:dyDescent="0.3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42" thickBot="1" x14ac:dyDescent="0.3">
      <c r="A20" s="14" t="s">
        <v>74</v>
      </c>
      <c r="B20" s="15" t="s">
        <v>25</v>
      </c>
      <c r="C20" s="15" t="s">
        <v>26</v>
      </c>
      <c r="D20" s="15" t="s">
        <v>27</v>
      </c>
      <c r="E20" s="15" t="s">
        <v>28</v>
      </c>
      <c r="F20" s="15" t="s">
        <v>29</v>
      </c>
      <c r="G20" s="15" t="s">
        <v>30</v>
      </c>
      <c r="H20" s="15" t="s">
        <v>31</v>
      </c>
      <c r="I20" s="15" t="s">
        <v>32</v>
      </c>
      <c r="J20" s="15" t="s">
        <v>33</v>
      </c>
      <c r="K20" s="16" t="s">
        <v>34</v>
      </c>
      <c r="L20" s="16" t="s">
        <v>35</v>
      </c>
      <c r="M20" s="16" t="s">
        <v>36</v>
      </c>
      <c r="N20" s="16" t="s">
        <v>37</v>
      </c>
      <c r="O20" s="16" t="s">
        <v>38</v>
      </c>
      <c r="P20" s="16" t="s">
        <v>39</v>
      </c>
      <c r="Q20" s="16" t="s">
        <v>40</v>
      </c>
      <c r="R20" s="16" t="s">
        <v>41</v>
      </c>
      <c r="S20" s="16" t="s">
        <v>42</v>
      </c>
      <c r="T20" s="16" t="s">
        <v>43</v>
      </c>
      <c r="U20" s="16" t="s">
        <v>44</v>
      </c>
      <c r="V20" s="16" t="s">
        <v>45</v>
      </c>
      <c r="W20" s="16" t="s">
        <v>46</v>
      </c>
      <c r="X20" s="16" t="s">
        <v>47</v>
      </c>
      <c r="Y20" s="16" t="s">
        <v>48</v>
      </c>
      <c r="Z20" s="16" t="s">
        <v>49</v>
      </c>
      <c r="AA20" s="16" t="s">
        <v>50</v>
      </c>
      <c r="AB20" s="16" t="s">
        <v>51</v>
      </c>
      <c r="AC20" s="16" t="s">
        <v>52</v>
      </c>
      <c r="AD20" s="16" t="s">
        <v>53</v>
      </c>
      <c r="AE20" s="16" t="s">
        <v>54</v>
      </c>
      <c r="AF20" s="16" t="s">
        <v>55</v>
      </c>
      <c r="AG20" s="16" t="s">
        <v>56</v>
      </c>
      <c r="AH20" s="16" t="s">
        <v>57</v>
      </c>
      <c r="AI20" s="16" t="s">
        <v>58</v>
      </c>
      <c r="AJ20" s="16" t="s">
        <v>59</v>
      </c>
      <c r="AK20" s="16" t="s">
        <v>60</v>
      </c>
      <c r="AL20" s="16" t="s">
        <v>61</v>
      </c>
      <c r="AM20" s="16" t="s">
        <v>62</v>
      </c>
      <c r="AN20" s="16" t="s">
        <v>63</v>
      </c>
      <c r="AO20" s="16" t="s">
        <v>64</v>
      </c>
      <c r="AP20" s="16" t="s">
        <v>65</v>
      </c>
    </row>
    <row r="21" spans="1:42" thickBot="1" x14ac:dyDescent="0.3">
      <c r="A21" s="18" t="b">
        <v>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</row>
    <row r="22" spans="1:42" thickBot="1" x14ac:dyDescent="0.3">
      <c r="A22" s="18" t="b">
        <v>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</row>
    <row r="23" spans="1:42" thickBot="1" x14ac:dyDescent="0.3">
      <c r="A23" s="20" t="s">
        <v>66</v>
      </c>
      <c r="B23" s="21">
        <f>+B21-(B22/4)</f>
        <v>0</v>
      </c>
      <c r="C23" s="21">
        <f t="shared" ref="C23:AP23" si="3">+C21-(C22/4)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  <c r="O23" s="22">
        <f t="shared" si="3"/>
        <v>0</v>
      </c>
      <c r="P23" s="22">
        <f t="shared" si="3"/>
        <v>0</v>
      </c>
      <c r="Q23" s="22">
        <f t="shared" si="3"/>
        <v>0</v>
      </c>
      <c r="R23" s="22">
        <f t="shared" si="3"/>
        <v>0</v>
      </c>
      <c r="S23" s="22">
        <f t="shared" si="3"/>
        <v>0</v>
      </c>
      <c r="T23" s="22">
        <f t="shared" si="3"/>
        <v>0</v>
      </c>
      <c r="U23" s="22">
        <f t="shared" si="3"/>
        <v>0</v>
      </c>
      <c r="V23" s="22">
        <f t="shared" si="3"/>
        <v>0</v>
      </c>
      <c r="W23" s="22">
        <f t="shared" si="3"/>
        <v>0</v>
      </c>
      <c r="X23" s="22">
        <f t="shared" si="3"/>
        <v>0</v>
      </c>
      <c r="Y23" s="22">
        <f t="shared" si="3"/>
        <v>0</v>
      </c>
      <c r="Z23" s="22">
        <f t="shared" si="3"/>
        <v>0</v>
      </c>
      <c r="AA23" s="22">
        <f t="shared" si="3"/>
        <v>0</v>
      </c>
      <c r="AB23" s="22">
        <f t="shared" si="3"/>
        <v>0</v>
      </c>
      <c r="AC23" s="22">
        <f t="shared" si="3"/>
        <v>0</v>
      </c>
      <c r="AD23" s="22">
        <f t="shared" si="3"/>
        <v>0</v>
      </c>
      <c r="AE23" s="22">
        <f t="shared" si="3"/>
        <v>0</v>
      </c>
      <c r="AF23" s="22">
        <f t="shared" si="3"/>
        <v>0</v>
      </c>
      <c r="AG23" s="22">
        <f t="shared" si="3"/>
        <v>0</v>
      </c>
      <c r="AH23" s="22">
        <f t="shared" si="3"/>
        <v>0</v>
      </c>
      <c r="AI23" s="22">
        <f t="shared" si="3"/>
        <v>0</v>
      </c>
      <c r="AJ23" s="22">
        <f t="shared" si="3"/>
        <v>0</v>
      </c>
      <c r="AK23" s="22">
        <f t="shared" si="3"/>
        <v>0</v>
      </c>
      <c r="AL23" s="22">
        <f t="shared" si="3"/>
        <v>0</v>
      </c>
      <c r="AM23" s="22">
        <f t="shared" si="3"/>
        <v>0</v>
      </c>
      <c r="AN23" s="22">
        <f t="shared" si="3"/>
        <v>0</v>
      </c>
      <c r="AO23" s="22">
        <f t="shared" si="3"/>
        <v>0</v>
      </c>
      <c r="AP23" s="22">
        <f t="shared" si="3"/>
        <v>0</v>
      </c>
    </row>
    <row r="25" spans="1:42" ht="24.75" customHeight="1" thickBot="1" x14ac:dyDescent="0.3">
      <c r="A25" s="246" t="s">
        <v>356</v>
      </c>
      <c r="B25" s="247">
        <f>(B8+B13+B18+B23)</f>
        <v>0</v>
      </c>
      <c r="C25" s="247">
        <f t="shared" ref="C25:AP25" si="4">(C8+C13+C18+C23)</f>
        <v>0</v>
      </c>
      <c r="D25" s="247">
        <f t="shared" si="4"/>
        <v>0</v>
      </c>
      <c r="E25" s="247">
        <f t="shared" si="4"/>
        <v>0</v>
      </c>
      <c r="F25" s="247">
        <f t="shared" si="4"/>
        <v>0</v>
      </c>
      <c r="G25" s="247">
        <f t="shared" si="4"/>
        <v>0</v>
      </c>
      <c r="H25" s="247">
        <f t="shared" si="4"/>
        <v>0</v>
      </c>
      <c r="I25" s="247">
        <f t="shared" si="4"/>
        <v>0</v>
      </c>
      <c r="J25" s="247">
        <f t="shared" si="4"/>
        <v>0</v>
      </c>
      <c r="K25" s="247">
        <f t="shared" si="4"/>
        <v>0</v>
      </c>
      <c r="L25" s="247">
        <f t="shared" si="4"/>
        <v>0</v>
      </c>
      <c r="M25" s="247">
        <f t="shared" si="4"/>
        <v>0</v>
      </c>
      <c r="N25" s="247">
        <f t="shared" si="4"/>
        <v>0</v>
      </c>
      <c r="O25" s="247">
        <f t="shared" si="4"/>
        <v>0</v>
      </c>
      <c r="P25" s="247">
        <f t="shared" si="4"/>
        <v>0</v>
      </c>
      <c r="Q25" s="247">
        <f t="shared" si="4"/>
        <v>0</v>
      </c>
      <c r="R25" s="247">
        <f t="shared" si="4"/>
        <v>0</v>
      </c>
      <c r="S25" s="247">
        <f t="shared" si="4"/>
        <v>0</v>
      </c>
      <c r="T25" s="247">
        <f t="shared" si="4"/>
        <v>0</v>
      </c>
      <c r="U25" s="247">
        <f t="shared" si="4"/>
        <v>0</v>
      </c>
      <c r="V25" s="247">
        <f t="shared" si="4"/>
        <v>0</v>
      </c>
      <c r="W25" s="247">
        <f t="shared" si="4"/>
        <v>0</v>
      </c>
      <c r="X25" s="247">
        <f t="shared" si="4"/>
        <v>0</v>
      </c>
      <c r="Y25" s="247">
        <f t="shared" si="4"/>
        <v>0</v>
      </c>
      <c r="Z25" s="247">
        <f t="shared" si="4"/>
        <v>0</v>
      </c>
      <c r="AA25" s="247">
        <f t="shared" si="4"/>
        <v>0</v>
      </c>
      <c r="AB25" s="247">
        <f t="shared" si="4"/>
        <v>0</v>
      </c>
      <c r="AC25" s="247">
        <f t="shared" si="4"/>
        <v>0</v>
      </c>
      <c r="AD25" s="247">
        <f t="shared" si="4"/>
        <v>0</v>
      </c>
      <c r="AE25" s="247">
        <f t="shared" si="4"/>
        <v>0</v>
      </c>
      <c r="AF25" s="247">
        <f t="shared" si="4"/>
        <v>0</v>
      </c>
      <c r="AG25" s="247">
        <f t="shared" si="4"/>
        <v>0</v>
      </c>
      <c r="AH25" s="247">
        <f t="shared" si="4"/>
        <v>0</v>
      </c>
      <c r="AI25" s="247">
        <f t="shared" si="4"/>
        <v>0</v>
      </c>
      <c r="AJ25" s="247">
        <f t="shared" si="4"/>
        <v>0</v>
      </c>
      <c r="AK25" s="247">
        <f t="shared" si="4"/>
        <v>0</v>
      </c>
      <c r="AL25" s="247">
        <f t="shared" si="4"/>
        <v>0</v>
      </c>
      <c r="AM25" s="247">
        <f t="shared" si="4"/>
        <v>0</v>
      </c>
      <c r="AN25" s="247">
        <f t="shared" si="4"/>
        <v>0</v>
      </c>
      <c r="AO25" s="247">
        <f t="shared" si="4"/>
        <v>0</v>
      </c>
      <c r="AP25" s="247">
        <f t="shared" si="4"/>
        <v>0</v>
      </c>
    </row>
    <row r="53" spans="1:11" ht="20.25" customHeight="1" thickBot="1" x14ac:dyDescent="0.3">
      <c r="A53" s="434"/>
      <c r="B53" s="434"/>
      <c r="C53" s="434"/>
      <c r="D53" s="434"/>
      <c r="E53" s="434"/>
      <c r="F53" s="434"/>
      <c r="G53" s="434"/>
      <c r="H53" s="434"/>
      <c r="I53" s="434"/>
      <c r="J53" s="434"/>
      <c r="K53" s="434"/>
    </row>
    <row r="54" spans="1:11" ht="20.25" customHeight="1" thickBot="1" x14ac:dyDescent="0.3">
      <c r="A54" s="434"/>
      <c r="B54" s="434"/>
      <c r="C54" s="434"/>
      <c r="D54" s="434"/>
      <c r="E54" s="434"/>
      <c r="F54" s="434"/>
      <c r="G54" s="434"/>
      <c r="H54" s="434"/>
      <c r="I54" s="434"/>
      <c r="J54" s="434"/>
      <c r="K54" s="434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6:AP7 B11:AP12 B16:AP17 B21:AP22" xr:uid="{00000000-0002-0000-0200-000000000000}">
      <formula1>0</formula1>
      <formula2>40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20"/>
  <sheetViews>
    <sheetView topLeftCell="A177" zoomScale="110" zoomScaleNormal="110" workbookViewId="0">
      <selection activeCell="B131" sqref="B131"/>
    </sheetView>
  </sheetViews>
  <sheetFormatPr defaultColWidth="9.0703125" defaultRowHeight="14" thickBottom="1" x14ac:dyDescent="0.3"/>
  <cols>
    <col min="1" max="1" width="2.5703125" style="160" customWidth="1"/>
    <col min="2" max="2" width="48.5" style="161" customWidth="1"/>
    <col min="3" max="3" width="5.0703125" style="162" customWidth="1"/>
    <col min="4" max="4" width="4.5703125" style="162" customWidth="1"/>
    <col min="5" max="5" width="5.42578125" style="162" customWidth="1"/>
    <col min="6" max="32" width="4.5703125" style="162" customWidth="1"/>
    <col min="33" max="16384" width="9.0703125" style="13"/>
  </cols>
  <sheetData>
    <row r="1" spans="1:32" s="29" customFormat="1" ht="24.75" customHeight="1" thickBot="1" x14ac:dyDescent="0.25">
      <c r="A1" s="462" t="s">
        <v>98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4"/>
    </row>
    <row r="2" spans="1:32" s="29" customFormat="1" ht="10.5" customHeight="1" thickBot="1" x14ac:dyDescent="0.25">
      <c r="A2" s="465" t="s">
        <v>99</v>
      </c>
      <c r="B2" s="466"/>
      <c r="C2" s="225">
        <v>1</v>
      </c>
      <c r="D2" s="225">
        <v>2</v>
      </c>
      <c r="E2" s="225">
        <v>3</v>
      </c>
      <c r="F2" s="225">
        <v>4</v>
      </c>
      <c r="G2" s="30">
        <v>5</v>
      </c>
      <c r="H2" s="30">
        <v>6</v>
      </c>
      <c r="I2" s="30">
        <v>7</v>
      </c>
      <c r="J2" s="30">
        <v>8</v>
      </c>
      <c r="K2" s="30">
        <v>9</v>
      </c>
      <c r="L2" s="30">
        <v>10</v>
      </c>
      <c r="M2" s="30">
        <v>11</v>
      </c>
      <c r="N2" s="30">
        <v>12</v>
      </c>
      <c r="O2" s="30">
        <v>13</v>
      </c>
      <c r="P2" s="30">
        <v>14</v>
      </c>
      <c r="Q2" s="30">
        <v>15</v>
      </c>
      <c r="R2" s="30">
        <v>16</v>
      </c>
      <c r="S2" s="30">
        <v>17</v>
      </c>
      <c r="T2" s="30">
        <v>18</v>
      </c>
      <c r="U2" s="30">
        <v>19</v>
      </c>
      <c r="V2" s="30">
        <v>20</v>
      </c>
      <c r="W2" s="30">
        <v>21</v>
      </c>
      <c r="X2" s="30">
        <v>22</v>
      </c>
      <c r="Y2" s="30">
        <v>23</v>
      </c>
      <c r="Z2" s="30">
        <v>24</v>
      </c>
      <c r="AA2" s="30">
        <v>25</v>
      </c>
      <c r="AB2" s="30">
        <v>26</v>
      </c>
      <c r="AC2" s="30">
        <v>27</v>
      </c>
      <c r="AD2" s="30">
        <v>28</v>
      </c>
      <c r="AE2" s="30">
        <v>29</v>
      </c>
      <c r="AF2" s="30">
        <v>30</v>
      </c>
    </row>
    <row r="3" spans="1:32" ht="10.5" customHeight="1" thickBot="1" x14ac:dyDescent="0.3">
      <c r="A3" s="467" t="s">
        <v>100</v>
      </c>
      <c r="B3" s="468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1"/>
      <c r="AD3" s="31"/>
      <c r="AE3" s="31"/>
      <c r="AF3" s="31"/>
    </row>
    <row r="4" spans="1:32" ht="10.75" customHeight="1" thickBot="1" x14ac:dyDescent="0.3">
      <c r="A4" s="32">
        <v>1</v>
      </c>
      <c r="B4" s="228" t="s">
        <v>331</v>
      </c>
      <c r="C4" s="224"/>
      <c r="D4" s="224"/>
      <c r="E4" s="224"/>
      <c r="F4" s="34"/>
      <c r="G4" s="34"/>
      <c r="H4" s="224"/>
      <c r="I4" s="224"/>
      <c r="J4" s="224"/>
      <c r="K4" s="34"/>
      <c r="L4" s="34"/>
      <c r="M4" s="34"/>
      <c r="N4" s="34"/>
      <c r="O4" s="34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4"/>
      <c r="AD4" s="34"/>
      <c r="AE4" s="34"/>
      <c r="AF4" s="34"/>
    </row>
    <row r="5" spans="1:32" ht="10.75" customHeight="1" thickBot="1" x14ac:dyDescent="0.3">
      <c r="A5" s="32"/>
      <c r="B5" s="241"/>
      <c r="C5" s="224"/>
      <c r="D5" s="34"/>
      <c r="E5" s="224"/>
      <c r="F5" s="34"/>
      <c r="G5" s="34"/>
      <c r="H5" s="34"/>
      <c r="I5" s="224"/>
      <c r="J5" s="34"/>
      <c r="K5" s="34"/>
      <c r="L5" s="34"/>
      <c r="M5" s="34"/>
      <c r="N5" s="34"/>
      <c r="O5" s="34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4"/>
      <c r="AD5" s="34"/>
      <c r="AE5" s="34"/>
      <c r="AF5" s="34"/>
    </row>
    <row r="6" spans="1:32" ht="10.75" customHeight="1" thickBot="1" x14ac:dyDescent="0.3">
      <c r="A6" s="32"/>
      <c r="B6" s="241"/>
      <c r="C6" s="22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4"/>
      <c r="AD6" s="34"/>
      <c r="AE6" s="34"/>
      <c r="AF6" s="34"/>
    </row>
    <row r="7" spans="1:32" ht="10.75" customHeight="1" thickBot="1" x14ac:dyDescent="0.3">
      <c r="A7" s="32">
        <v>2</v>
      </c>
      <c r="B7" s="229" t="s">
        <v>332</v>
      </c>
      <c r="C7" s="36"/>
      <c r="D7" s="36"/>
      <c r="E7" s="36"/>
      <c r="F7" s="36"/>
      <c r="G7" s="36"/>
      <c r="H7" s="36"/>
      <c r="I7" s="36"/>
      <c r="J7" s="224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0.75" customHeight="1" thickBot="1" x14ac:dyDescent="0.3">
      <c r="A8" s="32">
        <v>3</v>
      </c>
      <c r="B8" s="230" t="s">
        <v>333</v>
      </c>
      <c r="C8" s="34"/>
      <c r="D8" s="34"/>
      <c r="E8" s="34"/>
      <c r="F8" s="224"/>
      <c r="G8" s="34"/>
      <c r="H8" s="224"/>
      <c r="I8" s="34"/>
      <c r="J8" s="34"/>
      <c r="K8" s="22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6"/>
      <c r="AD8" s="36"/>
      <c r="AE8" s="36"/>
      <c r="AF8" s="36"/>
    </row>
    <row r="9" spans="1:32" ht="10.75" customHeight="1" thickBot="1" x14ac:dyDescent="0.3">
      <c r="A9" s="32"/>
      <c r="B9" s="241"/>
      <c r="C9" s="34"/>
      <c r="D9" s="34"/>
      <c r="E9" s="34"/>
      <c r="F9" s="22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6"/>
      <c r="AD9" s="36"/>
      <c r="AE9" s="36"/>
      <c r="AF9" s="36"/>
    </row>
    <row r="10" spans="1:32" ht="10.75" customHeight="1" thickBot="1" x14ac:dyDescent="0.3">
      <c r="A10" s="32">
        <v>4</v>
      </c>
      <c r="B10" s="231" t="s">
        <v>355</v>
      </c>
      <c r="C10" s="36"/>
      <c r="D10" s="36"/>
      <c r="E10" s="36"/>
      <c r="F10" s="36"/>
      <c r="G10" s="224"/>
      <c r="H10" s="36"/>
      <c r="I10" s="224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4"/>
      <c r="AD10" s="34"/>
      <c r="AE10" s="34"/>
      <c r="AF10" s="34"/>
    </row>
    <row r="11" spans="1:32" ht="10.75" customHeight="1" thickBot="1" x14ac:dyDescent="0.3">
      <c r="A11" s="32">
        <v>5</v>
      </c>
      <c r="B11" s="232" t="s">
        <v>334</v>
      </c>
      <c r="C11" s="34"/>
      <c r="D11" s="34"/>
      <c r="E11" s="22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10.75" customHeight="1" thickBot="1" x14ac:dyDescent="0.3">
      <c r="A12" s="32">
        <v>6</v>
      </c>
      <c r="B12" s="233" t="s">
        <v>335</v>
      </c>
      <c r="C12" s="36"/>
      <c r="D12" s="36"/>
      <c r="E12" s="36"/>
      <c r="F12" s="36"/>
      <c r="G12" s="36"/>
      <c r="H12" s="36"/>
      <c r="I12" s="224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4"/>
      <c r="AD12" s="34"/>
      <c r="AE12" s="34"/>
      <c r="AF12" s="34"/>
    </row>
    <row r="13" spans="1:32" ht="10.75" customHeight="1" thickBot="1" x14ac:dyDescent="0.3">
      <c r="A13" s="32">
        <v>7</v>
      </c>
      <c r="B13" s="234" t="s">
        <v>336</v>
      </c>
      <c r="C13" s="34"/>
      <c r="D13" s="22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10.75" customHeight="1" thickBot="1" x14ac:dyDescent="0.3">
      <c r="A14" s="32">
        <v>8</v>
      </c>
      <c r="B14" s="235" t="s">
        <v>348</v>
      </c>
      <c r="C14" s="224"/>
      <c r="D14" s="36"/>
      <c r="E14" s="22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4"/>
      <c r="AD14" s="34"/>
      <c r="AE14" s="34"/>
      <c r="AF14" s="34"/>
    </row>
    <row r="15" spans="1:32" ht="22" customHeight="1" thickBot="1" x14ac:dyDescent="0.3">
      <c r="A15" s="32">
        <v>9</v>
      </c>
      <c r="B15" s="245" t="s">
        <v>353</v>
      </c>
      <c r="C15" s="224"/>
      <c r="D15" s="224"/>
      <c r="E15" s="34"/>
      <c r="F15" s="34"/>
      <c r="G15" s="224"/>
      <c r="H15" s="224"/>
      <c r="I15" s="224"/>
      <c r="J15" s="22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6"/>
      <c r="AD15" s="36"/>
      <c r="AE15" s="36"/>
      <c r="AF15" s="36"/>
    </row>
    <row r="16" spans="1:32" ht="22" customHeight="1" thickBot="1" x14ac:dyDescent="0.3">
      <c r="A16" s="32"/>
      <c r="B16" s="245"/>
      <c r="C16" s="34"/>
      <c r="D16" s="34"/>
      <c r="E16" s="34"/>
      <c r="F16" s="34"/>
      <c r="G16" s="34"/>
      <c r="H16" s="22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6"/>
      <c r="AD16" s="36"/>
      <c r="AE16" s="36"/>
      <c r="AF16" s="36"/>
    </row>
    <row r="17" spans="1:32" ht="22" customHeight="1" thickBot="1" x14ac:dyDescent="0.3">
      <c r="A17" s="32"/>
      <c r="B17" s="245"/>
      <c r="C17" s="34"/>
      <c r="D17" s="34"/>
      <c r="E17" s="34"/>
      <c r="F17" s="34"/>
      <c r="G17" s="34"/>
      <c r="H17" s="22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6"/>
      <c r="AD17" s="36"/>
      <c r="AE17" s="36"/>
      <c r="AF17" s="36"/>
    </row>
    <row r="18" spans="1:32" ht="10.75" customHeight="1" thickBot="1" x14ac:dyDescent="0.3">
      <c r="A18" s="32">
        <v>10</v>
      </c>
      <c r="B18" s="236" t="s">
        <v>337</v>
      </c>
      <c r="C18" s="22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4"/>
      <c r="AD18" s="34"/>
      <c r="AE18" s="34"/>
      <c r="AF18" s="34"/>
    </row>
    <row r="19" spans="1:32" ht="10.75" customHeight="1" thickBot="1" x14ac:dyDescent="0.3">
      <c r="A19" s="32">
        <v>11</v>
      </c>
      <c r="B19" s="237" t="s">
        <v>338</v>
      </c>
      <c r="C19" s="36"/>
      <c r="D19" s="22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10.75" customHeight="1" thickBot="1" x14ac:dyDescent="0.3">
      <c r="A20" s="32">
        <v>12</v>
      </c>
      <c r="B20" s="238" t="s">
        <v>354</v>
      </c>
      <c r="C20" s="34"/>
      <c r="D20" s="34"/>
      <c r="E20" s="224"/>
      <c r="F20" s="224"/>
      <c r="G20" s="224"/>
      <c r="H20" s="224"/>
      <c r="I20" s="224"/>
      <c r="J20" s="22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0.75" customHeight="1" thickBot="1" x14ac:dyDescent="0.3">
      <c r="A21" s="32"/>
      <c r="B21" s="242"/>
      <c r="C21" s="34"/>
      <c r="D21" s="34"/>
      <c r="E21" s="34"/>
      <c r="F21" s="224"/>
      <c r="G21" s="224"/>
      <c r="H21" s="34"/>
      <c r="I21" s="34"/>
      <c r="J21" s="22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10.75" customHeight="1" thickBot="1" x14ac:dyDescent="0.3">
      <c r="A22" s="32"/>
      <c r="B22" s="242"/>
      <c r="C22" s="34"/>
      <c r="D22" s="34"/>
      <c r="E22" s="224"/>
      <c r="F22" s="22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0.75" customHeight="1" thickBot="1" x14ac:dyDescent="0.3">
      <c r="A23" s="32">
        <v>13</v>
      </c>
      <c r="B23" s="239" t="s">
        <v>339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ht="10.75" customHeight="1" thickBot="1" x14ac:dyDescent="0.3">
      <c r="A24" s="32">
        <v>14</v>
      </c>
      <c r="B24" s="240" t="s">
        <v>340</v>
      </c>
      <c r="C24" s="224"/>
      <c r="D24" s="22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10.75" customHeight="1" thickBot="1" x14ac:dyDescent="0.3">
      <c r="A25" s="32"/>
      <c r="B25" s="242"/>
      <c r="C25" s="34"/>
      <c r="D25" s="34"/>
      <c r="E25" s="34"/>
      <c r="F25" s="34"/>
      <c r="G25" s="34"/>
      <c r="H25" s="34"/>
      <c r="I25" s="34"/>
      <c r="J25" s="22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10.75" customHeight="1" thickBot="1" x14ac:dyDescent="0.3">
      <c r="A26" s="32">
        <v>15</v>
      </c>
      <c r="B26" s="241" t="s">
        <v>101</v>
      </c>
      <c r="C26" s="36"/>
      <c r="D26" s="224"/>
      <c r="E26" s="36"/>
      <c r="F26" s="36"/>
      <c r="G26" s="36"/>
      <c r="H26" s="36"/>
      <c r="I26" s="224"/>
      <c r="J26" s="224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ht="10.75" customHeight="1" thickBot="1" x14ac:dyDescent="0.3">
      <c r="A27" s="32">
        <v>16</v>
      </c>
      <c r="B27" s="241" t="s">
        <v>350</v>
      </c>
      <c r="C27" s="36"/>
      <c r="D27" s="224"/>
      <c r="E27" s="224"/>
      <c r="F27" s="224"/>
      <c r="G27" s="224"/>
      <c r="H27" s="36"/>
      <c r="I27" s="36"/>
      <c r="J27" s="224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 ht="10.75" customHeight="1" thickBot="1" x14ac:dyDescent="0.3">
      <c r="A28" s="32">
        <v>17</v>
      </c>
      <c r="B28" s="242" t="s">
        <v>102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0.75" customHeight="1" thickBot="1" x14ac:dyDescent="0.3">
      <c r="A29" s="32">
        <v>18</v>
      </c>
      <c r="B29" s="242" t="s">
        <v>351</v>
      </c>
      <c r="C29" s="224"/>
      <c r="D29" s="224"/>
      <c r="E29" s="224"/>
      <c r="F29" s="34"/>
      <c r="G29" s="224"/>
      <c r="H29" s="224"/>
      <c r="I29" s="224"/>
      <c r="J29" s="22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0.75" customHeight="1" thickBot="1" x14ac:dyDescent="0.3">
      <c r="A30" s="32"/>
      <c r="B30" s="242"/>
      <c r="C30" s="34"/>
      <c r="D30" s="224"/>
      <c r="E30" s="34"/>
      <c r="F30" s="34"/>
      <c r="G30" s="224"/>
      <c r="H30" s="34"/>
      <c r="I30" s="22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10.75" customHeight="1" thickBot="1" x14ac:dyDescent="0.3">
      <c r="A31" s="32"/>
      <c r="B31" s="242"/>
      <c r="C31" s="34"/>
      <c r="D31" s="34"/>
      <c r="E31" s="34"/>
      <c r="F31" s="34"/>
      <c r="G31" s="34"/>
      <c r="H31" s="34"/>
      <c r="I31" s="22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10.75" customHeight="1" thickBot="1" x14ac:dyDescent="0.3">
      <c r="A32" s="32">
        <v>19</v>
      </c>
      <c r="B32" s="242" t="s">
        <v>349</v>
      </c>
      <c r="C32" s="224"/>
      <c r="D32" s="22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10.75" customHeight="1" thickBot="1" x14ac:dyDescent="0.3">
      <c r="A33" s="32">
        <v>20</v>
      </c>
      <c r="B33" s="35" t="s">
        <v>103</v>
      </c>
      <c r="C33" s="22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10.75" customHeight="1" thickBot="1" x14ac:dyDescent="0.3">
      <c r="A34" s="32">
        <v>21</v>
      </c>
      <c r="B34" s="33" t="s">
        <v>104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ht="10.75" customHeight="1" thickBot="1" x14ac:dyDescent="0.3">
      <c r="A35" s="32">
        <v>22</v>
      </c>
      <c r="B35" s="35" t="s">
        <v>105</v>
      </c>
      <c r="C35" s="36"/>
      <c r="D35" s="36"/>
      <c r="E35" s="36"/>
      <c r="F35" s="22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ht="10.75" customHeight="1" thickBot="1" x14ac:dyDescent="0.3">
      <c r="A36" s="32">
        <v>23</v>
      </c>
      <c r="B36" s="33" t="s">
        <v>106</v>
      </c>
      <c r="C36" s="34"/>
      <c r="D36" s="34"/>
      <c r="E36" s="22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ht="10.75" customHeight="1" thickBot="1" x14ac:dyDescent="0.3">
      <c r="A37" s="32">
        <v>24</v>
      </c>
      <c r="B37" s="35" t="s">
        <v>107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ht="10.75" customHeight="1" thickBot="1" x14ac:dyDescent="0.3">
      <c r="A38" s="32"/>
      <c r="B38" s="243" t="s">
        <v>352</v>
      </c>
      <c r="C38" s="244"/>
      <c r="D38" s="244"/>
      <c r="E38" s="224"/>
      <c r="F38" s="22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</row>
    <row r="39" spans="1:32" ht="10.75" customHeight="1" thickBot="1" x14ac:dyDescent="0.3">
      <c r="A39" s="32">
        <v>25</v>
      </c>
      <c r="B39" s="37" t="s">
        <v>108</v>
      </c>
      <c r="C39" s="38"/>
      <c r="D39" s="38"/>
      <c r="E39" s="34"/>
      <c r="F39" s="34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ht="10.75" customHeight="1" thickBot="1" x14ac:dyDescent="0.3">
      <c r="A40" s="469" t="s">
        <v>109</v>
      </c>
      <c r="B40" s="470"/>
      <c r="C40" s="39" t="s">
        <v>299</v>
      </c>
      <c r="D40" s="39" t="s">
        <v>300</v>
      </c>
      <c r="E40" s="39" t="s">
        <v>301</v>
      </c>
      <c r="F40" s="39" t="s">
        <v>302</v>
      </c>
      <c r="G40" s="39" t="s">
        <v>303</v>
      </c>
      <c r="H40" s="39" t="s">
        <v>304</v>
      </c>
      <c r="I40" s="39" t="s">
        <v>305</v>
      </c>
      <c r="J40" s="39" t="s">
        <v>306</v>
      </c>
      <c r="K40" s="39" t="s">
        <v>307</v>
      </c>
      <c r="L40" s="39" t="s">
        <v>308</v>
      </c>
      <c r="M40" s="39" t="s">
        <v>309</v>
      </c>
      <c r="N40" s="39" t="s">
        <v>310</v>
      </c>
      <c r="O40" s="39" t="s">
        <v>311</v>
      </c>
      <c r="P40" s="39" t="s">
        <v>312</v>
      </c>
      <c r="Q40" s="39" t="s">
        <v>313</v>
      </c>
      <c r="R40" s="39" t="s">
        <v>314</v>
      </c>
      <c r="S40" s="39" t="s">
        <v>315</v>
      </c>
      <c r="T40" s="39" t="s">
        <v>316</v>
      </c>
      <c r="U40" s="39" t="s">
        <v>317</v>
      </c>
      <c r="V40" s="39" t="s">
        <v>318</v>
      </c>
      <c r="W40" s="39" t="s">
        <v>319</v>
      </c>
      <c r="X40" s="39" t="s">
        <v>320</v>
      </c>
      <c r="Y40" s="39" t="s">
        <v>321</v>
      </c>
      <c r="Z40" s="39" t="s">
        <v>322</v>
      </c>
      <c r="AA40" s="39" t="s">
        <v>323</v>
      </c>
      <c r="AB40" s="39" t="s">
        <v>324</v>
      </c>
      <c r="AC40" s="39" t="s">
        <v>325</v>
      </c>
      <c r="AD40" s="39" t="s">
        <v>326</v>
      </c>
      <c r="AE40" s="39" t="s">
        <v>327</v>
      </c>
      <c r="AF40" s="39" t="s">
        <v>328</v>
      </c>
    </row>
    <row r="41" spans="1:32" ht="10.75" customHeight="1" thickBot="1" x14ac:dyDescent="0.3">
      <c r="A41" s="471" t="s">
        <v>100</v>
      </c>
      <c r="B41" s="47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ht="10.75" customHeight="1" thickBot="1" x14ac:dyDescent="0.3">
      <c r="A42" s="41">
        <v>1</v>
      </c>
      <c r="B42" s="42" t="s">
        <v>110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0.75" customHeight="1" thickBot="1" x14ac:dyDescent="0.3">
      <c r="A43" s="44">
        <v>2</v>
      </c>
      <c r="B43" s="45" t="s">
        <v>111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</row>
    <row r="44" spans="1:32" ht="10.75" customHeight="1" thickBot="1" x14ac:dyDescent="0.3">
      <c r="A44" s="47">
        <v>3</v>
      </c>
      <c r="B44" s="48" t="s">
        <v>112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</row>
    <row r="45" spans="1:32" ht="10.75" customHeight="1" thickBot="1" x14ac:dyDescent="0.3">
      <c r="A45" s="44">
        <v>4</v>
      </c>
      <c r="B45" s="45" t="s">
        <v>113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</row>
    <row r="46" spans="1:32" ht="10.75" customHeight="1" thickBot="1" x14ac:dyDescent="0.3">
      <c r="A46" s="47">
        <v>5</v>
      </c>
      <c r="B46" s="48" t="s">
        <v>114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</row>
    <row r="47" spans="1:32" ht="10.75" customHeight="1" thickBot="1" x14ac:dyDescent="0.3">
      <c r="A47" s="44">
        <v>6</v>
      </c>
      <c r="B47" s="45" t="s">
        <v>115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spans="1:32" ht="10.75" customHeight="1" thickBot="1" x14ac:dyDescent="0.3">
      <c r="A48" s="47">
        <v>7</v>
      </c>
      <c r="B48" s="48" t="s">
        <v>116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</row>
    <row r="49" spans="1:32" ht="10.75" customHeight="1" thickBot="1" x14ac:dyDescent="0.3">
      <c r="A49" s="44">
        <v>8</v>
      </c>
      <c r="B49" s="45" t="s">
        <v>117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</row>
    <row r="50" spans="1:32" ht="10.75" customHeight="1" thickBot="1" x14ac:dyDescent="0.3">
      <c r="A50" s="47">
        <v>9</v>
      </c>
      <c r="B50" s="48" t="s">
        <v>118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</row>
    <row r="51" spans="1:32" ht="10.75" customHeight="1" thickBot="1" x14ac:dyDescent="0.3">
      <c r="A51" s="44">
        <v>10</v>
      </c>
      <c r="B51" s="45" t="s">
        <v>119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32" ht="10.75" customHeight="1" thickBot="1" x14ac:dyDescent="0.3">
      <c r="A52" s="47">
        <v>11</v>
      </c>
      <c r="B52" s="48" t="s">
        <v>120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</row>
    <row r="53" spans="1:32" ht="10.75" customHeight="1" thickBot="1" x14ac:dyDescent="0.3">
      <c r="A53" s="44">
        <v>12</v>
      </c>
      <c r="B53" s="45" t="s">
        <v>121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</row>
    <row r="54" spans="1:32" ht="12" customHeight="1" thickBot="1" x14ac:dyDescent="0.3">
      <c r="A54" s="47">
        <v>13</v>
      </c>
      <c r="B54" s="48" t="s">
        <v>122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</row>
    <row r="55" spans="1:32" ht="10.75" customHeight="1" thickBot="1" x14ac:dyDescent="0.3">
      <c r="A55" s="44">
        <v>14</v>
      </c>
      <c r="B55" s="45" t="s">
        <v>123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</row>
    <row r="56" spans="1:32" ht="10.75" customHeight="1" thickBot="1" x14ac:dyDescent="0.3">
      <c r="A56" s="47">
        <v>15</v>
      </c>
      <c r="B56" s="48" t="s">
        <v>77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</row>
    <row r="57" spans="1:32" ht="10.75" customHeight="1" thickBot="1" x14ac:dyDescent="0.3">
      <c r="A57" s="44">
        <v>16</v>
      </c>
      <c r="B57" s="45" t="s">
        <v>124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</row>
    <row r="58" spans="1:32" ht="10.75" customHeight="1" thickBot="1" x14ac:dyDescent="0.3">
      <c r="A58" s="47">
        <v>17</v>
      </c>
      <c r="B58" s="48" t="s">
        <v>125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</row>
    <row r="59" spans="1:32" ht="10.75" customHeight="1" thickBot="1" x14ac:dyDescent="0.3">
      <c r="A59" s="44">
        <v>18</v>
      </c>
      <c r="B59" s="45" t="s">
        <v>126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10.75" customHeight="1" thickBot="1" x14ac:dyDescent="0.3">
      <c r="A60" s="47">
        <v>19</v>
      </c>
      <c r="B60" s="48" t="s">
        <v>127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</row>
    <row r="61" spans="1:32" ht="10.75" customHeight="1" thickBot="1" x14ac:dyDescent="0.3">
      <c r="A61" s="44">
        <v>20</v>
      </c>
      <c r="B61" s="45" t="s">
        <v>128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0.75" customHeight="1" thickBot="1" x14ac:dyDescent="0.3">
      <c r="A62" s="47">
        <v>21</v>
      </c>
      <c r="B62" s="48" t="s">
        <v>129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</row>
    <row r="63" spans="1:32" ht="10.75" customHeight="1" thickBot="1" x14ac:dyDescent="0.3">
      <c r="A63" s="44">
        <v>22</v>
      </c>
      <c r="B63" s="45" t="s">
        <v>130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</row>
    <row r="64" spans="1:32" ht="10.75" customHeight="1" thickBot="1" x14ac:dyDescent="0.3">
      <c r="A64" s="47">
        <v>23</v>
      </c>
      <c r="B64" s="48" t="s">
        <v>131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</row>
    <row r="65" spans="1:32" ht="10.75" customHeight="1" thickBot="1" x14ac:dyDescent="0.3">
      <c r="A65" s="50">
        <v>24</v>
      </c>
      <c r="B65" s="51" t="s">
        <v>76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</row>
    <row r="66" spans="1:32" ht="10.75" customHeight="1" thickBot="1" x14ac:dyDescent="0.3">
      <c r="A66" s="473" t="s">
        <v>132</v>
      </c>
      <c r="B66" s="474"/>
      <c r="C66" s="53">
        <v>1</v>
      </c>
      <c r="D66" s="53">
        <v>2</v>
      </c>
      <c r="E66" s="53">
        <v>3</v>
      </c>
      <c r="F66" s="53">
        <v>4</v>
      </c>
      <c r="G66" s="53">
        <v>5</v>
      </c>
      <c r="H66" s="53">
        <v>6</v>
      </c>
      <c r="I66" s="53">
        <v>7</v>
      </c>
      <c r="J66" s="53">
        <v>8</v>
      </c>
      <c r="K66" s="53">
        <v>9</v>
      </c>
      <c r="L66" s="53">
        <v>10</v>
      </c>
      <c r="M66" s="53">
        <v>11</v>
      </c>
      <c r="N66" s="53">
        <v>12</v>
      </c>
      <c r="O66" s="53">
        <v>13</v>
      </c>
      <c r="P66" s="53">
        <v>14</v>
      </c>
      <c r="Q66" s="53">
        <v>15</v>
      </c>
      <c r="R66" s="53">
        <v>16</v>
      </c>
      <c r="S66" s="53">
        <v>17</v>
      </c>
      <c r="T66" s="53">
        <v>18</v>
      </c>
      <c r="U66" s="53">
        <v>19</v>
      </c>
      <c r="V66" s="53">
        <v>20</v>
      </c>
      <c r="W66" s="53">
        <v>21</v>
      </c>
      <c r="X66" s="53">
        <v>22</v>
      </c>
      <c r="Y66" s="53">
        <v>23</v>
      </c>
      <c r="Z66" s="53">
        <v>24</v>
      </c>
      <c r="AA66" s="53">
        <v>25</v>
      </c>
      <c r="AB66" s="53">
        <v>26</v>
      </c>
      <c r="AC66" s="53">
        <v>27</v>
      </c>
      <c r="AD66" s="53">
        <v>28</v>
      </c>
      <c r="AE66" s="53">
        <v>29</v>
      </c>
      <c r="AF66" s="53">
        <v>30</v>
      </c>
    </row>
    <row r="67" spans="1:32" ht="10.75" customHeight="1" thickBot="1" x14ac:dyDescent="0.3">
      <c r="A67" s="475" t="s">
        <v>133</v>
      </c>
      <c r="B67" s="476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</row>
    <row r="68" spans="1:32" ht="10.75" customHeight="1" thickBot="1" x14ac:dyDescent="0.3">
      <c r="A68" s="55">
        <v>1</v>
      </c>
      <c r="B68" s="56" t="s">
        <v>134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</row>
    <row r="69" spans="1:32" ht="10.75" customHeight="1" thickBot="1" x14ac:dyDescent="0.3">
      <c r="A69" s="58">
        <v>2</v>
      </c>
      <c r="B69" s="59" t="s">
        <v>135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</row>
    <row r="70" spans="1:32" ht="10.75" customHeight="1" thickBot="1" x14ac:dyDescent="0.3">
      <c r="A70" s="61">
        <v>3</v>
      </c>
      <c r="B70" s="62" t="s">
        <v>136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</row>
    <row r="71" spans="1:32" ht="10.75" customHeight="1" thickBot="1" x14ac:dyDescent="0.3">
      <c r="A71" s="58">
        <v>4</v>
      </c>
      <c r="B71" s="59" t="s">
        <v>137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</row>
    <row r="72" spans="1:32" ht="10.75" customHeight="1" thickBot="1" x14ac:dyDescent="0.3">
      <c r="A72" s="61">
        <v>5</v>
      </c>
      <c r="B72" s="62" t="s">
        <v>138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</row>
    <row r="73" spans="1:32" ht="10.75" customHeight="1" thickBot="1" x14ac:dyDescent="0.3">
      <c r="A73" s="58">
        <v>6</v>
      </c>
      <c r="B73" s="59" t="s">
        <v>139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</row>
    <row r="74" spans="1:32" ht="10.75" customHeight="1" thickBot="1" x14ac:dyDescent="0.3">
      <c r="A74" s="61">
        <v>7</v>
      </c>
      <c r="B74" s="62" t="s">
        <v>140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</row>
    <row r="75" spans="1:32" ht="10.75" customHeight="1" thickBot="1" x14ac:dyDescent="0.3">
      <c r="A75" s="58">
        <v>8</v>
      </c>
      <c r="B75" s="59" t="s">
        <v>141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</row>
    <row r="76" spans="1:32" ht="10.75" customHeight="1" thickBot="1" x14ac:dyDescent="0.3">
      <c r="A76" s="61">
        <v>9</v>
      </c>
      <c r="B76" s="62" t="s">
        <v>142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</row>
    <row r="77" spans="1:32" ht="10.75" customHeight="1" thickBot="1" x14ac:dyDescent="0.3">
      <c r="A77" s="58">
        <v>10</v>
      </c>
      <c r="B77" s="59" t="s">
        <v>143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</row>
    <row r="78" spans="1:32" ht="10.75" customHeight="1" thickBot="1" x14ac:dyDescent="0.3">
      <c r="A78" s="61">
        <v>11</v>
      </c>
      <c r="B78" s="62" t="s">
        <v>144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</row>
    <row r="79" spans="1:32" ht="10.75" customHeight="1" thickBot="1" x14ac:dyDescent="0.3">
      <c r="A79" s="58">
        <v>12</v>
      </c>
      <c r="B79" s="59" t="s">
        <v>145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</row>
    <row r="80" spans="1:32" ht="10.75" customHeight="1" thickBot="1" x14ac:dyDescent="0.3">
      <c r="A80" s="61">
        <v>13</v>
      </c>
      <c r="B80" s="62" t="s">
        <v>146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</row>
    <row r="81" spans="1:32" ht="10.75" customHeight="1" thickBot="1" x14ac:dyDescent="0.3">
      <c r="A81" s="58">
        <v>14</v>
      </c>
      <c r="B81" s="59" t="s">
        <v>147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</row>
    <row r="82" spans="1:32" ht="10.75" customHeight="1" thickBot="1" x14ac:dyDescent="0.3">
      <c r="A82" s="61">
        <v>15</v>
      </c>
      <c r="B82" s="62" t="s">
        <v>148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</row>
    <row r="83" spans="1:32" ht="10.75" customHeight="1" thickBot="1" x14ac:dyDescent="0.3">
      <c r="A83" s="58">
        <v>16</v>
      </c>
      <c r="B83" s="59" t="s">
        <v>149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</row>
    <row r="84" spans="1:32" ht="10.75" customHeight="1" thickBot="1" x14ac:dyDescent="0.3">
      <c r="A84" s="61">
        <v>17</v>
      </c>
      <c r="B84" s="62" t="s">
        <v>150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</row>
    <row r="85" spans="1:32" ht="10.75" customHeight="1" thickBot="1" x14ac:dyDescent="0.3">
      <c r="A85" s="58">
        <v>18</v>
      </c>
      <c r="B85" s="59" t="s">
        <v>151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</row>
    <row r="86" spans="1:32" ht="10.75" customHeight="1" thickBot="1" x14ac:dyDescent="0.3">
      <c r="A86" s="61">
        <v>19</v>
      </c>
      <c r="B86" s="62" t="s">
        <v>152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</row>
    <row r="87" spans="1:32" ht="10.75" customHeight="1" thickBot="1" x14ac:dyDescent="0.3">
      <c r="A87" s="58">
        <v>20</v>
      </c>
      <c r="B87" s="59" t="s">
        <v>153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 ht="10.75" customHeight="1" thickBot="1" x14ac:dyDescent="0.3">
      <c r="A88" s="61">
        <v>21</v>
      </c>
      <c r="B88" s="62" t="s">
        <v>154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</row>
    <row r="89" spans="1:32" ht="10.75" customHeight="1" thickBot="1" x14ac:dyDescent="0.3">
      <c r="A89" s="58">
        <v>22</v>
      </c>
      <c r="B89" s="59" t="s">
        <v>155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2" ht="10.75" customHeight="1" thickBot="1" x14ac:dyDescent="0.3">
      <c r="A90" s="61">
        <v>23</v>
      </c>
      <c r="B90" s="62" t="s">
        <v>156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</row>
    <row r="91" spans="1:32" ht="10.75" customHeight="1" thickBot="1" x14ac:dyDescent="0.3">
      <c r="A91" s="58">
        <v>24</v>
      </c>
      <c r="B91" s="59" t="s">
        <v>157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</row>
    <row r="92" spans="1:32" ht="10.75" customHeight="1" thickBot="1" x14ac:dyDescent="0.3">
      <c r="A92" s="64">
        <v>25</v>
      </c>
      <c r="B92" s="65" t="s">
        <v>158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</row>
    <row r="93" spans="1:32" ht="10.75" customHeight="1" thickBot="1" x14ac:dyDescent="0.3">
      <c r="A93" s="477" t="s">
        <v>159</v>
      </c>
      <c r="B93" s="478"/>
      <c r="C93" s="67">
        <v>1</v>
      </c>
      <c r="D93" s="67">
        <v>2</v>
      </c>
      <c r="E93" s="67">
        <v>3</v>
      </c>
      <c r="F93" s="67">
        <v>4</v>
      </c>
      <c r="G93" s="67">
        <v>5</v>
      </c>
      <c r="H93" s="67">
        <v>6</v>
      </c>
      <c r="I93" s="67">
        <v>7</v>
      </c>
      <c r="J93" s="67">
        <v>8</v>
      </c>
      <c r="K93" s="67">
        <v>9</v>
      </c>
      <c r="L93" s="67">
        <v>10</v>
      </c>
      <c r="M93" s="67">
        <v>11</v>
      </c>
      <c r="N93" s="67">
        <v>12</v>
      </c>
      <c r="O93" s="67">
        <v>13</v>
      </c>
      <c r="P93" s="67">
        <v>14</v>
      </c>
      <c r="Q93" s="67">
        <v>15</v>
      </c>
      <c r="R93" s="67">
        <v>16</v>
      </c>
      <c r="S93" s="67">
        <v>17</v>
      </c>
      <c r="T93" s="67">
        <v>18</v>
      </c>
      <c r="U93" s="67">
        <v>19</v>
      </c>
      <c r="V93" s="67">
        <v>20</v>
      </c>
      <c r="W93" s="67">
        <v>21</v>
      </c>
      <c r="X93" s="67">
        <v>22</v>
      </c>
      <c r="Y93" s="67">
        <v>23</v>
      </c>
      <c r="Z93" s="67">
        <v>24</v>
      </c>
      <c r="AA93" s="67">
        <v>25</v>
      </c>
      <c r="AB93" s="67">
        <v>26</v>
      </c>
      <c r="AC93" s="67">
        <v>27</v>
      </c>
      <c r="AD93" s="67">
        <v>28</v>
      </c>
      <c r="AE93" s="67">
        <v>29</v>
      </c>
      <c r="AF93" s="67">
        <v>30</v>
      </c>
    </row>
    <row r="94" spans="1:32" ht="10.75" customHeight="1" thickBot="1" x14ac:dyDescent="0.3">
      <c r="A94" s="479" t="s">
        <v>160</v>
      </c>
      <c r="B94" s="480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</row>
    <row r="95" spans="1:32" ht="10.75" customHeight="1" thickBot="1" x14ac:dyDescent="0.3">
      <c r="A95" s="261"/>
      <c r="B95" s="70" t="s">
        <v>373</v>
      </c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</row>
    <row r="96" spans="1:32" ht="10.75" customHeight="1" thickBot="1" x14ac:dyDescent="0.3">
      <c r="A96" s="261"/>
      <c r="B96" s="70" t="s">
        <v>374</v>
      </c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</row>
    <row r="97" spans="1:32" ht="10.75" customHeight="1" thickBot="1" x14ac:dyDescent="0.3">
      <c r="A97" s="69">
        <v>1</v>
      </c>
      <c r="B97" s="70" t="s">
        <v>161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</row>
    <row r="98" spans="1:32" ht="10.75" customHeight="1" thickBot="1" x14ac:dyDescent="0.3">
      <c r="A98" s="72">
        <v>2</v>
      </c>
      <c r="B98" s="73" t="s">
        <v>162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</row>
    <row r="99" spans="1:32" ht="10.75" customHeight="1" thickBot="1" x14ac:dyDescent="0.3">
      <c r="A99" s="75">
        <v>3</v>
      </c>
      <c r="B99" s="76" t="s">
        <v>163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</row>
    <row r="100" spans="1:32" ht="10.75" customHeight="1" thickBot="1" x14ac:dyDescent="0.3">
      <c r="A100" s="72">
        <v>4</v>
      </c>
      <c r="B100" s="73" t="s">
        <v>164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</row>
    <row r="101" spans="1:32" ht="10.75" customHeight="1" thickBot="1" x14ac:dyDescent="0.3">
      <c r="A101" s="75">
        <v>5</v>
      </c>
      <c r="B101" s="76" t="s">
        <v>165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</row>
    <row r="102" spans="1:32" ht="10.75" customHeight="1" thickBot="1" x14ac:dyDescent="0.3">
      <c r="A102" s="72">
        <v>6</v>
      </c>
      <c r="B102" s="73" t="s">
        <v>166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</row>
    <row r="103" spans="1:32" ht="10.75" customHeight="1" thickBot="1" x14ac:dyDescent="0.3">
      <c r="A103" s="259"/>
      <c r="B103" s="79" t="s">
        <v>167</v>
      </c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</row>
    <row r="104" spans="1:32" ht="10.75" customHeight="1" thickBot="1" x14ac:dyDescent="0.3">
      <c r="A104" s="259"/>
      <c r="B104" s="79" t="s">
        <v>375</v>
      </c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</row>
    <row r="105" spans="1:32" ht="10.75" customHeight="1" thickBot="1" x14ac:dyDescent="0.3">
      <c r="A105" s="259"/>
      <c r="B105" s="79" t="s">
        <v>376</v>
      </c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</row>
    <row r="106" spans="1:32" ht="10.75" customHeight="1" thickBot="1" x14ac:dyDescent="0.3">
      <c r="A106" s="259"/>
      <c r="B106" s="79" t="s">
        <v>378</v>
      </c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</row>
    <row r="107" spans="1:32" ht="10.75" customHeight="1" thickBot="1" x14ac:dyDescent="0.3">
      <c r="A107" s="259"/>
      <c r="B107" s="79" t="s">
        <v>377</v>
      </c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</row>
    <row r="108" spans="1:32" ht="10.75" customHeight="1" thickBot="1" x14ac:dyDescent="0.3">
      <c r="A108" s="259"/>
      <c r="B108" s="79" t="s">
        <v>379</v>
      </c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</row>
    <row r="109" spans="1:32" ht="10.75" customHeight="1" thickBot="1" x14ac:dyDescent="0.3">
      <c r="A109" s="259"/>
      <c r="B109" s="79" t="s">
        <v>380</v>
      </c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</row>
    <row r="110" spans="1:32" ht="10.75" customHeight="1" thickBot="1" x14ac:dyDescent="0.3">
      <c r="A110" s="259"/>
      <c r="B110" s="79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</row>
    <row r="111" spans="1:32" ht="10.75" customHeight="1" thickBot="1" x14ac:dyDescent="0.3">
      <c r="A111" s="78">
        <v>7</v>
      </c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</row>
    <row r="112" spans="1:32" ht="12" customHeight="1" thickBot="1" x14ac:dyDescent="0.3">
      <c r="A112" s="481" t="s">
        <v>168</v>
      </c>
      <c r="B112" s="482"/>
      <c r="C112" s="81">
        <v>1</v>
      </c>
      <c r="D112" s="81">
        <v>2</v>
      </c>
      <c r="E112" s="81">
        <v>3</v>
      </c>
      <c r="F112" s="81">
        <v>4</v>
      </c>
      <c r="G112" s="81">
        <v>5</v>
      </c>
      <c r="H112" s="81">
        <v>6</v>
      </c>
      <c r="I112" s="81">
        <v>7</v>
      </c>
      <c r="J112" s="81">
        <v>8</v>
      </c>
      <c r="K112" s="81">
        <v>9</v>
      </c>
      <c r="L112" s="81">
        <v>10</v>
      </c>
      <c r="M112" s="81">
        <v>11</v>
      </c>
      <c r="N112" s="81">
        <v>12</v>
      </c>
      <c r="O112" s="81">
        <v>13</v>
      </c>
      <c r="P112" s="81">
        <v>14</v>
      </c>
      <c r="Q112" s="81">
        <v>15</v>
      </c>
      <c r="R112" s="81">
        <v>16</v>
      </c>
      <c r="S112" s="81">
        <v>17</v>
      </c>
      <c r="T112" s="81">
        <v>18</v>
      </c>
      <c r="U112" s="81">
        <v>19</v>
      </c>
      <c r="V112" s="81">
        <v>20</v>
      </c>
      <c r="W112" s="81">
        <v>21</v>
      </c>
      <c r="X112" s="81">
        <v>22</v>
      </c>
      <c r="Y112" s="81">
        <v>23</v>
      </c>
      <c r="Z112" s="81">
        <v>24</v>
      </c>
      <c r="AA112" s="81">
        <v>25</v>
      </c>
      <c r="AB112" s="81">
        <v>26</v>
      </c>
      <c r="AC112" s="81">
        <v>27</v>
      </c>
      <c r="AD112" s="81">
        <v>28</v>
      </c>
      <c r="AE112" s="81">
        <v>29</v>
      </c>
      <c r="AF112" s="81">
        <v>30</v>
      </c>
    </row>
    <row r="113" spans="1:32" ht="10" customHeight="1" thickBot="1" x14ac:dyDescent="0.3">
      <c r="A113" s="483" t="s">
        <v>160</v>
      </c>
      <c r="B113" s="484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</row>
    <row r="114" spans="1:32" ht="10" customHeight="1" thickBot="1" x14ac:dyDescent="0.3">
      <c r="A114" s="226">
        <v>1</v>
      </c>
      <c r="B114" s="84" t="s">
        <v>381</v>
      </c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</row>
    <row r="115" spans="1:32" ht="10" customHeight="1" thickBot="1" x14ac:dyDescent="0.3">
      <c r="A115" s="226">
        <v>2</v>
      </c>
      <c r="B115" s="84" t="s">
        <v>382</v>
      </c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</row>
    <row r="116" spans="1:32" ht="10" customHeight="1" thickBot="1" x14ac:dyDescent="0.3">
      <c r="A116" s="226">
        <v>3</v>
      </c>
      <c r="B116" s="84" t="s">
        <v>383</v>
      </c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</row>
    <row r="117" spans="1:32" ht="10" customHeight="1" thickBot="1" x14ac:dyDescent="0.3">
      <c r="A117" s="226">
        <v>4</v>
      </c>
      <c r="B117" s="84" t="s">
        <v>330</v>
      </c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</row>
    <row r="118" spans="1:32" ht="18.75" customHeight="1" thickBot="1" x14ac:dyDescent="0.3">
      <c r="A118" s="226">
        <v>5</v>
      </c>
      <c r="B118" s="84" t="s">
        <v>169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</row>
    <row r="119" spans="1:32" ht="10" customHeight="1" thickBot="1" x14ac:dyDescent="0.3">
      <c r="A119" s="226">
        <v>6</v>
      </c>
      <c r="B119" s="87" t="s">
        <v>170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</row>
    <row r="120" spans="1:32" ht="10" customHeight="1" thickBot="1" x14ac:dyDescent="0.3">
      <c r="A120" s="226">
        <v>7</v>
      </c>
      <c r="B120" s="89" t="s">
        <v>171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</row>
    <row r="121" spans="1:32" ht="10" customHeight="1" thickBot="1" x14ac:dyDescent="0.3">
      <c r="A121" s="226">
        <v>8</v>
      </c>
      <c r="B121" s="87" t="s">
        <v>172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</row>
    <row r="122" spans="1:32" ht="10" customHeight="1" thickBot="1" x14ac:dyDescent="0.3">
      <c r="A122" s="226">
        <v>9</v>
      </c>
      <c r="B122" s="89" t="s">
        <v>173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</row>
    <row r="123" spans="1:32" ht="10" customHeight="1" thickBot="1" x14ac:dyDescent="0.3">
      <c r="A123" s="226">
        <v>10</v>
      </c>
      <c r="B123" s="87" t="s">
        <v>174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</row>
    <row r="124" spans="1:32" ht="10" customHeight="1" thickBot="1" x14ac:dyDescent="0.3">
      <c r="A124" s="226">
        <v>11</v>
      </c>
      <c r="B124" s="89" t="s">
        <v>175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</row>
    <row r="125" spans="1:32" ht="10" customHeight="1" thickBot="1" x14ac:dyDescent="0.3">
      <c r="A125" s="226">
        <v>12</v>
      </c>
      <c r="B125" s="87" t="s">
        <v>176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</row>
    <row r="126" spans="1:32" ht="10" customHeight="1" thickBot="1" x14ac:dyDescent="0.3">
      <c r="A126" s="226">
        <v>13</v>
      </c>
      <c r="B126" s="89" t="s">
        <v>177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</row>
    <row r="127" spans="1:32" ht="10" customHeight="1" thickBot="1" x14ac:dyDescent="0.3">
      <c r="A127" s="226">
        <v>14</v>
      </c>
      <c r="B127" s="87" t="s">
        <v>178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</row>
    <row r="128" spans="1:32" ht="10" customHeight="1" thickBot="1" x14ac:dyDescent="0.3">
      <c r="A128" s="226">
        <v>15</v>
      </c>
      <c r="B128" s="89" t="s">
        <v>179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</row>
    <row r="129" spans="1:32" ht="10" customHeight="1" thickBot="1" x14ac:dyDescent="0.3">
      <c r="A129" s="226">
        <v>16</v>
      </c>
      <c r="B129" s="87" t="s">
        <v>180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</row>
    <row r="130" spans="1:32" ht="10" customHeight="1" thickBot="1" x14ac:dyDescent="0.3">
      <c r="A130" s="226">
        <v>17</v>
      </c>
      <c r="B130" s="89" t="s">
        <v>181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</row>
    <row r="131" spans="1:32" ht="10" customHeight="1" thickBot="1" x14ac:dyDescent="0.3">
      <c r="A131" s="226">
        <v>18</v>
      </c>
      <c r="B131" s="87" t="s">
        <v>182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</row>
    <row r="132" spans="1:32" ht="10" customHeight="1" thickBot="1" x14ac:dyDescent="0.3">
      <c r="A132" s="226">
        <v>19</v>
      </c>
      <c r="B132" s="89" t="s">
        <v>183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</row>
    <row r="133" spans="1:32" ht="10" customHeight="1" thickBot="1" x14ac:dyDescent="0.3">
      <c r="A133" s="226">
        <v>20</v>
      </c>
      <c r="B133" s="87" t="s">
        <v>184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</row>
    <row r="134" spans="1:32" ht="10" customHeight="1" thickBot="1" x14ac:dyDescent="0.3">
      <c r="A134" s="226">
        <v>21</v>
      </c>
      <c r="B134" s="89" t="s">
        <v>185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</row>
    <row r="135" spans="1:32" ht="10" customHeight="1" thickBot="1" x14ac:dyDescent="0.3">
      <c r="A135" s="226">
        <v>22</v>
      </c>
      <c r="B135" s="87" t="s">
        <v>186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</row>
    <row r="136" spans="1:32" ht="10" customHeight="1" thickBot="1" x14ac:dyDescent="0.3">
      <c r="A136" s="226">
        <v>23</v>
      </c>
      <c r="B136" s="89" t="s">
        <v>187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</row>
    <row r="137" spans="1:32" ht="10" customHeight="1" thickBot="1" x14ac:dyDescent="0.3">
      <c r="A137" s="226">
        <v>24</v>
      </c>
      <c r="B137" s="92" t="s">
        <v>188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</row>
    <row r="138" spans="1:32" ht="10" customHeight="1" thickBot="1" x14ac:dyDescent="0.3">
      <c r="A138" s="460" t="s">
        <v>189</v>
      </c>
      <c r="B138" s="461"/>
      <c r="C138" s="94">
        <v>1</v>
      </c>
      <c r="D138" s="94">
        <v>2</v>
      </c>
      <c r="E138" s="94">
        <v>3</v>
      </c>
      <c r="F138" s="94">
        <v>4</v>
      </c>
      <c r="G138" s="94">
        <v>5</v>
      </c>
      <c r="H138" s="94">
        <v>6</v>
      </c>
      <c r="I138" s="94">
        <v>7</v>
      </c>
      <c r="J138" s="94">
        <v>8</v>
      </c>
      <c r="K138" s="94">
        <v>9</v>
      </c>
      <c r="L138" s="94">
        <v>10</v>
      </c>
      <c r="M138" s="94">
        <v>11</v>
      </c>
      <c r="N138" s="94">
        <v>12</v>
      </c>
      <c r="O138" s="94">
        <v>13</v>
      </c>
      <c r="P138" s="94">
        <v>14</v>
      </c>
      <c r="Q138" s="94">
        <v>15</v>
      </c>
      <c r="R138" s="94">
        <v>16</v>
      </c>
      <c r="S138" s="94">
        <v>17</v>
      </c>
      <c r="T138" s="94">
        <v>18</v>
      </c>
      <c r="U138" s="94">
        <v>19</v>
      </c>
      <c r="V138" s="94">
        <v>20</v>
      </c>
      <c r="W138" s="94">
        <v>21</v>
      </c>
      <c r="X138" s="94">
        <v>22</v>
      </c>
      <c r="Y138" s="94">
        <v>23</v>
      </c>
      <c r="Z138" s="94">
        <v>24</v>
      </c>
      <c r="AA138" s="94">
        <v>25</v>
      </c>
      <c r="AB138" s="94">
        <v>26</v>
      </c>
      <c r="AC138" s="94">
        <v>27</v>
      </c>
      <c r="AD138" s="94">
        <v>28</v>
      </c>
      <c r="AE138" s="94">
        <v>29</v>
      </c>
      <c r="AF138" s="94">
        <v>30</v>
      </c>
    </row>
    <row r="139" spans="1:32" ht="10" customHeight="1" thickBot="1" x14ac:dyDescent="0.3">
      <c r="A139" s="448" t="s">
        <v>190</v>
      </c>
      <c r="B139" s="449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</row>
    <row r="140" spans="1:32" ht="10" customHeight="1" thickBot="1" x14ac:dyDescent="0.3">
      <c r="A140" s="96">
        <v>1</v>
      </c>
      <c r="B140" s="97" t="s">
        <v>191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</row>
    <row r="141" spans="1:32" ht="10" customHeight="1" thickBot="1" x14ac:dyDescent="0.3">
      <c r="A141" s="99">
        <v>2</v>
      </c>
      <c r="B141" s="100" t="s">
        <v>192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</row>
    <row r="142" spans="1:32" ht="10" customHeight="1" thickBot="1" x14ac:dyDescent="0.3">
      <c r="A142" s="102">
        <v>3</v>
      </c>
      <c r="B142" s="103" t="s">
        <v>193</v>
      </c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</row>
    <row r="143" spans="1:32" ht="10" customHeight="1" thickBot="1" x14ac:dyDescent="0.3">
      <c r="A143" s="99">
        <v>4</v>
      </c>
      <c r="B143" s="100" t="s">
        <v>194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</row>
    <row r="144" spans="1:32" ht="10" customHeight="1" thickBot="1" x14ac:dyDescent="0.3">
      <c r="A144" s="102">
        <v>5</v>
      </c>
      <c r="B144" s="103" t="s">
        <v>195</v>
      </c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</row>
    <row r="145" spans="1:32" ht="10" customHeight="1" thickBot="1" x14ac:dyDescent="0.3">
      <c r="A145" s="99">
        <v>6</v>
      </c>
      <c r="B145" s="100" t="s">
        <v>196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</row>
    <row r="146" spans="1:32" ht="10" customHeight="1" thickBot="1" x14ac:dyDescent="0.3">
      <c r="A146" s="102">
        <v>7</v>
      </c>
      <c r="B146" s="103" t="s">
        <v>197</v>
      </c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</row>
    <row r="147" spans="1:32" ht="10" customHeight="1" thickBot="1" x14ac:dyDescent="0.3">
      <c r="A147" s="99">
        <v>8</v>
      </c>
      <c r="B147" s="100" t="s">
        <v>198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</row>
    <row r="148" spans="1:32" ht="10" customHeight="1" thickBot="1" x14ac:dyDescent="0.3">
      <c r="A148" s="102">
        <v>9</v>
      </c>
      <c r="B148" s="103" t="s">
        <v>199</v>
      </c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1:32" ht="10" customHeight="1" thickBot="1" x14ac:dyDescent="0.3">
      <c r="A149" s="99">
        <v>10</v>
      </c>
      <c r="B149" s="100" t="s">
        <v>200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</row>
    <row r="150" spans="1:32" ht="10" customHeight="1" thickBot="1" x14ac:dyDescent="0.3">
      <c r="A150" s="102">
        <v>11</v>
      </c>
      <c r="B150" s="103" t="s">
        <v>201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</row>
    <row r="151" spans="1:32" ht="10" customHeight="1" thickBot="1" x14ac:dyDescent="0.3">
      <c r="A151" s="105">
        <v>12</v>
      </c>
      <c r="B151" s="106" t="s">
        <v>202</v>
      </c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</row>
    <row r="152" spans="1:32" ht="10" customHeight="1" thickBot="1" x14ac:dyDescent="0.3">
      <c r="A152" s="450" t="s">
        <v>203</v>
      </c>
      <c r="B152" s="451"/>
      <c r="C152" s="108">
        <v>1</v>
      </c>
      <c r="D152" s="108">
        <v>2</v>
      </c>
      <c r="E152" s="108">
        <v>3</v>
      </c>
      <c r="F152" s="108">
        <v>4</v>
      </c>
      <c r="G152" s="108">
        <v>5</v>
      </c>
      <c r="H152" s="108">
        <v>6</v>
      </c>
      <c r="I152" s="108">
        <v>7</v>
      </c>
      <c r="J152" s="108">
        <v>8</v>
      </c>
      <c r="K152" s="108">
        <v>9</v>
      </c>
      <c r="L152" s="108">
        <v>10</v>
      </c>
      <c r="M152" s="108">
        <v>11</v>
      </c>
      <c r="N152" s="108">
        <v>12</v>
      </c>
      <c r="O152" s="108">
        <v>13</v>
      </c>
      <c r="P152" s="108">
        <v>14</v>
      </c>
      <c r="Q152" s="108">
        <v>15</v>
      </c>
      <c r="R152" s="108">
        <v>16</v>
      </c>
      <c r="S152" s="108">
        <v>17</v>
      </c>
      <c r="T152" s="108">
        <v>18</v>
      </c>
      <c r="U152" s="108">
        <v>19</v>
      </c>
      <c r="V152" s="108">
        <v>20</v>
      </c>
      <c r="W152" s="108">
        <v>21</v>
      </c>
      <c r="X152" s="108">
        <v>22</v>
      </c>
      <c r="Y152" s="108">
        <v>23</v>
      </c>
      <c r="Z152" s="108">
        <v>24</v>
      </c>
      <c r="AA152" s="108">
        <v>25</v>
      </c>
      <c r="AB152" s="108">
        <v>26</v>
      </c>
      <c r="AC152" s="108">
        <v>27</v>
      </c>
      <c r="AD152" s="108">
        <v>28</v>
      </c>
      <c r="AE152" s="108">
        <v>29</v>
      </c>
      <c r="AF152" s="108">
        <v>30</v>
      </c>
    </row>
    <row r="153" spans="1:32" ht="10" customHeight="1" thickBot="1" x14ac:dyDescent="0.3">
      <c r="A153" s="452" t="s">
        <v>190</v>
      </c>
      <c r="B153" s="453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</row>
    <row r="154" spans="1:32" ht="10" customHeight="1" thickBot="1" x14ac:dyDescent="0.3">
      <c r="A154" s="110">
        <v>1</v>
      </c>
      <c r="B154" s="111" t="s">
        <v>204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</row>
    <row r="155" spans="1:32" ht="10" customHeight="1" thickBot="1" x14ac:dyDescent="0.3">
      <c r="A155" s="113">
        <v>2</v>
      </c>
      <c r="B155" s="114" t="s">
        <v>205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</row>
    <row r="156" spans="1:32" ht="10" customHeight="1" thickBot="1" x14ac:dyDescent="0.3">
      <c r="A156" s="116">
        <v>3</v>
      </c>
      <c r="B156" s="117" t="s">
        <v>206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</row>
    <row r="157" spans="1:32" ht="10" customHeight="1" thickBot="1" x14ac:dyDescent="0.3">
      <c r="A157" s="113">
        <v>4</v>
      </c>
      <c r="B157" s="114" t="s">
        <v>207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</row>
    <row r="158" spans="1:32" ht="10" customHeight="1" thickBot="1" x14ac:dyDescent="0.3">
      <c r="A158" s="116">
        <v>5</v>
      </c>
      <c r="B158" s="117" t="s">
        <v>208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</row>
    <row r="159" spans="1:32" ht="10" customHeight="1" thickBot="1" x14ac:dyDescent="0.3">
      <c r="A159" s="113">
        <v>6</v>
      </c>
      <c r="B159" s="114" t="s">
        <v>209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</row>
    <row r="160" spans="1:32" ht="10" customHeight="1" thickBot="1" x14ac:dyDescent="0.3">
      <c r="A160" s="116">
        <v>7</v>
      </c>
      <c r="B160" s="117" t="s">
        <v>210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</row>
    <row r="161" spans="1:32" ht="10" customHeight="1" thickBot="1" x14ac:dyDescent="0.3">
      <c r="A161" s="113">
        <v>8</v>
      </c>
      <c r="B161" s="114" t="s">
        <v>211</v>
      </c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</row>
    <row r="162" spans="1:32" ht="10" customHeight="1" thickBot="1" x14ac:dyDescent="0.3">
      <c r="A162" s="116">
        <v>9</v>
      </c>
      <c r="B162" s="117" t="s">
        <v>212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</row>
    <row r="163" spans="1:32" ht="10" customHeight="1" thickBot="1" x14ac:dyDescent="0.3">
      <c r="A163" s="113">
        <v>10</v>
      </c>
      <c r="B163" s="114" t="s">
        <v>213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</row>
    <row r="164" spans="1:32" ht="10" customHeight="1" thickBot="1" x14ac:dyDescent="0.3">
      <c r="A164" s="116">
        <v>11</v>
      </c>
      <c r="B164" s="117" t="s">
        <v>214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</row>
    <row r="165" spans="1:32" ht="10" customHeight="1" thickBot="1" x14ac:dyDescent="0.3">
      <c r="A165" s="119">
        <v>12</v>
      </c>
      <c r="B165" s="120" t="s">
        <v>84</v>
      </c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</row>
    <row r="166" spans="1:32" ht="10" customHeight="1" thickBot="1" x14ac:dyDescent="0.3">
      <c r="A166" s="454" t="s">
        <v>215</v>
      </c>
      <c r="B166" s="455"/>
      <c r="C166" s="122">
        <v>1</v>
      </c>
      <c r="D166" s="122">
        <v>2</v>
      </c>
      <c r="E166" s="122">
        <v>3</v>
      </c>
      <c r="F166" s="122">
        <v>4</v>
      </c>
      <c r="G166" s="122">
        <v>5</v>
      </c>
      <c r="H166" s="122">
        <v>6</v>
      </c>
      <c r="I166" s="122">
        <v>7</v>
      </c>
      <c r="J166" s="122">
        <v>8</v>
      </c>
      <c r="K166" s="122">
        <v>9</v>
      </c>
      <c r="L166" s="122">
        <v>10</v>
      </c>
      <c r="M166" s="122">
        <v>11</v>
      </c>
      <c r="N166" s="122">
        <v>12</v>
      </c>
      <c r="O166" s="122">
        <v>13</v>
      </c>
      <c r="P166" s="122">
        <v>14</v>
      </c>
      <c r="Q166" s="122">
        <v>15</v>
      </c>
      <c r="R166" s="122">
        <v>16</v>
      </c>
      <c r="S166" s="122">
        <v>17</v>
      </c>
      <c r="T166" s="122">
        <v>18</v>
      </c>
      <c r="U166" s="122">
        <v>19</v>
      </c>
      <c r="V166" s="122">
        <v>20</v>
      </c>
      <c r="W166" s="122">
        <v>21</v>
      </c>
      <c r="X166" s="122">
        <v>22</v>
      </c>
      <c r="Y166" s="122">
        <v>23</v>
      </c>
      <c r="Z166" s="122">
        <v>24</v>
      </c>
      <c r="AA166" s="122">
        <v>25</v>
      </c>
      <c r="AB166" s="122">
        <v>26</v>
      </c>
      <c r="AC166" s="122">
        <v>27</v>
      </c>
      <c r="AD166" s="122">
        <v>28</v>
      </c>
      <c r="AE166" s="122">
        <v>29</v>
      </c>
      <c r="AF166" s="122">
        <v>30</v>
      </c>
    </row>
    <row r="167" spans="1:32" ht="10" customHeight="1" thickBot="1" x14ac:dyDescent="0.3">
      <c r="A167" s="456" t="s">
        <v>216</v>
      </c>
      <c r="B167" s="457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</row>
    <row r="168" spans="1:32" ht="10" customHeight="1" thickBot="1" x14ac:dyDescent="0.3">
      <c r="A168" s="47">
        <v>1</v>
      </c>
      <c r="B168" s="124" t="s">
        <v>217</v>
      </c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</row>
    <row r="169" spans="1:32" ht="10" customHeight="1" thickBot="1" x14ac:dyDescent="0.3">
      <c r="A169" s="126">
        <v>2</v>
      </c>
      <c r="B169" s="127" t="s">
        <v>218</v>
      </c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</row>
    <row r="170" spans="1:32" ht="10" customHeight="1" thickBot="1" x14ac:dyDescent="0.3">
      <c r="A170" s="47">
        <v>3</v>
      </c>
      <c r="B170" s="124" t="s">
        <v>219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</row>
    <row r="171" spans="1:32" ht="14.25" customHeight="1" thickBot="1" x14ac:dyDescent="0.3">
      <c r="A171" s="126">
        <v>4</v>
      </c>
      <c r="B171" s="127" t="s">
        <v>220</v>
      </c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</row>
    <row r="172" spans="1:32" ht="10" customHeight="1" thickBot="1" x14ac:dyDescent="0.3">
      <c r="A172" s="47">
        <v>5</v>
      </c>
      <c r="B172" s="124" t="s">
        <v>221</v>
      </c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</row>
    <row r="173" spans="1:32" ht="10" customHeight="1" thickBot="1" x14ac:dyDescent="0.3">
      <c r="A173" s="126">
        <v>6</v>
      </c>
      <c r="B173" s="127" t="s">
        <v>94</v>
      </c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</row>
    <row r="174" spans="1:32" ht="10" customHeight="1" thickBot="1" x14ac:dyDescent="0.3">
      <c r="A174" s="47">
        <v>7</v>
      </c>
      <c r="B174" s="124" t="s">
        <v>222</v>
      </c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</row>
    <row r="175" spans="1:32" ht="10" customHeight="1" thickBot="1" x14ac:dyDescent="0.3">
      <c r="A175" s="126">
        <v>8</v>
      </c>
      <c r="B175" s="127" t="s">
        <v>223</v>
      </c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</row>
    <row r="176" spans="1:32" ht="10" customHeight="1" thickBot="1" x14ac:dyDescent="0.3">
      <c r="A176" s="47">
        <v>9</v>
      </c>
      <c r="B176" s="124" t="s">
        <v>224</v>
      </c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</row>
    <row r="177" spans="1:32" ht="10" customHeight="1" thickBot="1" x14ac:dyDescent="0.3">
      <c r="A177" s="126">
        <v>10</v>
      </c>
      <c r="B177" s="127" t="s">
        <v>225</v>
      </c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</row>
    <row r="178" spans="1:32" ht="10" customHeight="1" thickBot="1" x14ac:dyDescent="0.3">
      <c r="A178" s="47">
        <v>11</v>
      </c>
      <c r="B178" s="124" t="s">
        <v>226</v>
      </c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</row>
    <row r="179" spans="1:32" ht="10" customHeight="1" thickBot="1" x14ac:dyDescent="0.3">
      <c r="A179" s="126">
        <v>12</v>
      </c>
      <c r="B179" s="127" t="s">
        <v>227</v>
      </c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</row>
    <row r="180" spans="1:32" ht="10" customHeight="1" thickBot="1" x14ac:dyDescent="0.3">
      <c r="A180" s="47">
        <v>13</v>
      </c>
      <c r="B180" s="124" t="s">
        <v>91</v>
      </c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</row>
    <row r="181" spans="1:32" ht="10" customHeight="1" thickBot="1" x14ac:dyDescent="0.3">
      <c r="A181" s="126">
        <v>14</v>
      </c>
      <c r="B181" s="127" t="s">
        <v>228</v>
      </c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</row>
    <row r="182" spans="1:32" ht="10" customHeight="1" thickBot="1" x14ac:dyDescent="0.3">
      <c r="A182" s="129">
        <v>15</v>
      </c>
      <c r="B182" s="130" t="s">
        <v>229</v>
      </c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</row>
    <row r="183" spans="1:32" ht="10" customHeight="1" thickBot="1" x14ac:dyDescent="0.3">
      <c r="A183" s="458" t="s">
        <v>230</v>
      </c>
      <c r="B183" s="459"/>
      <c r="C183" s="132">
        <v>1</v>
      </c>
      <c r="D183" s="132">
        <v>2</v>
      </c>
      <c r="E183" s="132">
        <v>3</v>
      </c>
      <c r="F183" s="132">
        <v>4</v>
      </c>
      <c r="G183" s="132">
        <v>5</v>
      </c>
      <c r="H183" s="132">
        <v>6</v>
      </c>
      <c r="I183" s="132">
        <v>7</v>
      </c>
      <c r="J183" s="132">
        <v>8</v>
      </c>
      <c r="K183" s="132">
        <v>9</v>
      </c>
      <c r="L183" s="132">
        <v>10</v>
      </c>
      <c r="M183" s="132">
        <v>11</v>
      </c>
      <c r="N183" s="132">
        <v>12</v>
      </c>
      <c r="O183" s="132">
        <v>13</v>
      </c>
      <c r="P183" s="132">
        <v>14</v>
      </c>
      <c r="Q183" s="132">
        <v>15</v>
      </c>
      <c r="R183" s="132">
        <v>16</v>
      </c>
      <c r="S183" s="132">
        <v>17</v>
      </c>
      <c r="T183" s="132">
        <v>18</v>
      </c>
      <c r="U183" s="132">
        <v>19</v>
      </c>
      <c r="V183" s="132">
        <v>20</v>
      </c>
      <c r="W183" s="132">
        <v>21</v>
      </c>
      <c r="X183" s="132">
        <v>22</v>
      </c>
      <c r="Y183" s="132">
        <v>23</v>
      </c>
      <c r="Z183" s="132">
        <v>24</v>
      </c>
      <c r="AA183" s="132">
        <v>25</v>
      </c>
      <c r="AB183" s="132">
        <v>26</v>
      </c>
      <c r="AC183" s="132">
        <v>27</v>
      </c>
      <c r="AD183" s="132">
        <v>28</v>
      </c>
      <c r="AE183" s="132">
        <v>29</v>
      </c>
      <c r="AF183" s="132">
        <v>30</v>
      </c>
    </row>
    <row r="184" spans="1:32" ht="10" customHeight="1" thickBot="1" x14ac:dyDescent="0.3">
      <c r="A184" s="442" t="s">
        <v>160</v>
      </c>
      <c r="B184" s="44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</row>
    <row r="185" spans="1:32" ht="10" customHeight="1" thickBot="1" x14ac:dyDescent="0.3">
      <c r="A185" s="134">
        <v>1</v>
      </c>
      <c r="B185" s="135" t="s">
        <v>231</v>
      </c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</row>
    <row r="186" spans="1:32" ht="10" customHeight="1" thickBot="1" x14ac:dyDescent="0.3">
      <c r="A186" s="137">
        <v>2</v>
      </c>
      <c r="B186" s="138" t="s">
        <v>232</v>
      </c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</row>
    <row r="187" spans="1:32" ht="10" customHeight="1" thickBot="1" x14ac:dyDescent="0.3">
      <c r="A187" s="140">
        <v>3</v>
      </c>
      <c r="B187" s="141" t="s">
        <v>233</v>
      </c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</row>
    <row r="188" spans="1:32" ht="10" customHeight="1" thickBot="1" x14ac:dyDescent="0.3">
      <c r="A188" s="137">
        <v>4</v>
      </c>
      <c r="B188" s="138" t="s">
        <v>234</v>
      </c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</row>
    <row r="189" spans="1:32" ht="10" customHeight="1" thickBot="1" x14ac:dyDescent="0.3">
      <c r="A189" s="140">
        <v>5</v>
      </c>
      <c r="B189" s="141" t="s">
        <v>235</v>
      </c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</row>
    <row r="190" spans="1:32" ht="10" customHeight="1" thickBot="1" x14ac:dyDescent="0.3">
      <c r="A190" s="137">
        <v>6</v>
      </c>
      <c r="B190" s="138" t="s">
        <v>236</v>
      </c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</row>
    <row r="191" spans="1:32" ht="10" customHeight="1" thickBot="1" x14ac:dyDescent="0.3">
      <c r="A191" s="140">
        <v>7</v>
      </c>
      <c r="B191" s="141" t="s">
        <v>237</v>
      </c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</row>
    <row r="192" spans="1:32" ht="10" customHeight="1" thickBot="1" x14ac:dyDescent="0.3">
      <c r="A192" s="137">
        <v>8</v>
      </c>
      <c r="B192" s="138" t="s">
        <v>238</v>
      </c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</row>
    <row r="193" spans="1:32" ht="10" customHeight="1" thickBot="1" x14ac:dyDescent="0.3">
      <c r="A193" s="140">
        <v>9</v>
      </c>
      <c r="B193" s="141" t="s">
        <v>239</v>
      </c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</row>
    <row r="194" spans="1:32" ht="10" customHeight="1" thickBot="1" x14ac:dyDescent="0.3">
      <c r="A194" s="137">
        <v>10</v>
      </c>
      <c r="B194" s="138" t="s">
        <v>240</v>
      </c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</row>
    <row r="195" spans="1:32" ht="10" customHeight="1" thickBot="1" x14ac:dyDescent="0.3">
      <c r="A195" s="140">
        <v>11</v>
      </c>
      <c r="B195" s="141" t="s">
        <v>241</v>
      </c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</row>
    <row r="196" spans="1:32" ht="10" customHeight="1" thickBot="1" x14ac:dyDescent="0.3">
      <c r="A196" s="137">
        <v>12</v>
      </c>
      <c r="B196" s="138" t="s">
        <v>242</v>
      </c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</row>
    <row r="197" spans="1:32" ht="10" customHeight="1" thickBot="1" x14ac:dyDescent="0.3">
      <c r="A197" s="140">
        <v>13</v>
      </c>
      <c r="B197" s="141" t="s">
        <v>243</v>
      </c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</row>
    <row r="198" spans="1:32" ht="10" customHeight="1" thickBot="1" x14ac:dyDescent="0.3">
      <c r="A198" s="143">
        <v>14</v>
      </c>
      <c r="B198" s="144" t="s">
        <v>244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</row>
    <row r="199" spans="1:32" ht="10" customHeight="1" thickBot="1" x14ac:dyDescent="0.3">
      <c r="A199" s="444" t="s">
        <v>245</v>
      </c>
      <c r="B199" s="445"/>
      <c r="C199" s="146">
        <v>1</v>
      </c>
      <c r="D199" s="146">
        <v>2</v>
      </c>
      <c r="E199" s="146">
        <v>3</v>
      </c>
      <c r="F199" s="146">
        <v>4</v>
      </c>
      <c r="G199" s="146">
        <v>5</v>
      </c>
      <c r="H199" s="146">
        <v>6</v>
      </c>
      <c r="I199" s="146">
        <v>7</v>
      </c>
      <c r="J199" s="146">
        <v>8</v>
      </c>
      <c r="K199" s="146">
        <v>9</v>
      </c>
      <c r="L199" s="146">
        <v>10</v>
      </c>
      <c r="M199" s="146">
        <v>11</v>
      </c>
      <c r="N199" s="146">
        <v>12</v>
      </c>
      <c r="O199" s="146">
        <v>13</v>
      </c>
      <c r="P199" s="146">
        <v>14</v>
      </c>
      <c r="Q199" s="146">
        <v>15</v>
      </c>
      <c r="R199" s="146">
        <v>16</v>
      </c>
      <c r="S199" s="146">
        <v>17</v>
      </c>
      <c r="T199" s="146">
        <v>18</v>
      </c>
      <c r="U199" s="146">
        <v>19</v>
      </c>
      <c r="V199" s="146">
        <v>20</v>
      </c>
      <c r="W199" s="146">
        <v>21</v>
      </c>
      <c r="X199" s="146">
        <v>22</v>
      </c>
      <c r="Y199" s="146">
        <v>23</v>
      </c>
      <c r="Z199" s="146">
        <v>24</v>
      </c>
      <c r="AA199" s="146">
        <v>25</v>
      </c>
      <c r="AB199" s="146">
        <v>26</v>
      </c>
      <c r="AC199" s="146">
        <v>27</v>
      </c>
      <c r="AD199" s="146">
        <v>28</v>
      </c>
      <c r="AE199" s="146">
        <v>29</v>
      </c>
      <c r="AF199" s="146">
        <v>30</v>
      </c>
    </row>
    <row r="200" spans="1:32" ht="10" customHeight="1" thickBot="1" x14ac:dyDescent="0.3">
      <c r="A200" s="446" t="s">
        <v>160</v>
      </c>
      <c r="B200" s="4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</row>
    <row r="201" spans="1:32" ht="10" customHeight="1" thickBot="1" x14ac:dyDescent="0.3">
      <c r="A201" s="148">
        <v>1</v>
      </c>
      <c r="B201" s="149" t="s">
        <v>246</v>
      </c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</row>
    <row r="202" spans="1:32" ht="10" customHeight="1" thickBot="1" x14ac:dyDescent="0.3">
      <c r="A202" s="151">
        <v>2</v>
      </c>
      <c r="B202" s="152" t="s">
        <v>247</v>
      </c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</row>
    <row r="203" spans="1:32" ht="10" customHeight="1" thickBot="1" x14ac:dyDescent="0.3">
      <c r="A203" s="154">
        <v>3</v>
      </c>
      <c r="B203" s="155" t="s">
        <v>248</v>
      </c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</row>
    <row r="204" spans="1:32" ht="10" customHeight="1" thickBot="1" x14ac:dyDescent="0.3">
      <c r="A204" s="151">
        <v>4</v>
      </c>
      <c r="B204" s="152" t="s">
        <v>249</v>
      </c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</row>
    <row r="205" spans="1:32" ht="13.5" customHeight="1" thickBot="1" x14ac:dyDescent="0.3">
      <c r="A205" s="151">
        <v>6</v>
      </c>
      <c r="B205" s="152" t="s">
        <v>250</v>
      </c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</row>
    <row r="206" spans="1:32" ht="13.5" customHeight="1" thickBot="1" x14ac:dyDescent="0.3">
      <c r="A206" s="157">
        <v>7</v>
      </c>
      <c r="B206" s="158" t="s">
        <v>251</v>
      </c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</row>
    <row r="209" spans="4:20" thickBot="1" x14ac:dyDescent="0.3">
      <c r="F209" s="215"/>
      <c r="G209" s="215"/>
      <c r="H209" s="215"/>
      <c r="I209" s="215"/>
      <c r="J209" s="215"/>
    </row>
    <row r="210" spans="4:20" ht="14.5" thickTop="1" thickBot="1" x14ac:dyDescent="0.3">
      <c r="E210" s="211"/>
      <c r="F210" s="439" t="s">
        <v>297</v>
      </c>
      <c r="G210" s="440"/>
      <c r="H210" s="440"/>
      <c r="I210" s="440"/>
      <c r="J210" s="441"/>
      <c r="K210" s="217"/>
      <c r="N210" s="439" t="s">
        <v>298</v>
      </c>
      <c r="O210" s="440"/>
      <c r="P210" s="440"/>
      <c r="Q210" s="440"/>
      <c r="R210" s="441"/>
    </row>
    <row r="211" spans="4:20" thickBot="1" x14ac:dyDescent="0.3">
      <c r="F211" s="216"/>
      <c r="G211" s="216"/>
      <c r="H211" s="216"/>
      <c r="I211" s="216"/>
      <c r="J211" s="216"/>
    </row>
    <row r="212" spans="4:20" thickBot="1" x14ac:dyDescent="0.3">
      <c r="D212" s="218"/>
      <c r="E212" s="436" t="s">
        <v>289</v>
      </c>
      <c r="F212" s="437"/>
      <c r="G212" s="437"/>
      <c r="H212" s="437"/>
      <c r="I212" s="437"/>
      <c r="J212" s="437"/>
      <c r="K212" s="438"/>
      <c r="M212" s="220"/>
      <c r="N212" s="436" t="s">
        <v>294</v>
      </c>
      <c r="O212" s="437"/>
      <c r="P212" s="437"/>
      <c r="Q212" s="437"/>
      <c r="R212" s="437"/>
      <c r="S212" s="437"/>
      <c r="T212" s="438"/>
    </row>
    <row r="213" spans="4:20" thickBot="1" x14ac:dyDescent="0.3">
      <c r="D213" s="212"/>
      <c r="E213" s="436" t="s">
        <v>290</v>
      </c>
      <c r="F213" s="437"/>
      <c r="G213" s="437"/>
      <c r="H213" s="437"/>
      <c r="I213" s="437"/>
      <c r="J213" s="437"/>
      <c r="K213" s="438"/>
      <c r="M213" s="221"/>
      <c r="N213" s="436" t="s">
        <v>293</v>
      </c>
      <c r="O213" s="437"/>
      <c r="P213" s="437"/>
      <c r="Q213" s="437"/>
      <c r="R213" s="437"/>
      <c r="S213" s="437"/>
      <c r="T213" s="438"/>
    </row>
    <row r="214" spans="4:20" thickBot="1" x14ac:dyDescent="0.3">
      <c r="D214" s="219"/>
      <c r="E214" s="436" t="s">
        <v>291</v>
      </c>
      <c r="F214" s="437"/>
      <c r="G214" s="437"/>
      <c r="H214" s="437"/>
      <c r="I214" s="437"/>
      <c r="J214" s="437"/>
      <c r="K214" s="438"/>
      <c r="M214" s="222"/>
      <c r="N214" s="436" t="s">
        <v>295</v>
      </c>
      <c r="O214" s="437"/>
      <c r="P214" s="437"/>
      <c r="Q214" s="437"/>
      <c r="R214" s="437"/>
      <c r="S214" s="437"/>
      <c r="T214" s="438"/>
    </row>
    <row r="215" spans="4:20" thickBot="1" x14ac:dyDescent="0.3">
      <c r="D215" s="213"/>
      <c r="E215" s="436" t="s">
        <v>292</v>
      </c>
      <c r="F215" s="437"/>
      <c r="G215" s="437"/>
      <c r="H215" s="437"/>
      <c r="I215" s="437"/>
      <c r="J215" s="437"/>
      <c r="K215" s="438"/>
      <c r="M215" s="223"/>
      <c r="N215" s="436" t="s">
        <v>296</v>
      </c>
      <c r="O215" s="437"/>
      <c r="P215" s="437"/>
      <c r="Q215" s="437"/>
      <c r="R215" s="437"/>
      <c r="S215" s="437"/>
      <c r="T215" s="438"/>
    </row>
    <row r="216" spans="4:20" thickBot="1" x14ac:dyDescent="0.3">
      <c r="D216" s="214"/>
      <c r="E216" s="436" t="s">
        <v>329</v>
      </c>
      <c r="F216" s="437"/>
      <c r="G216" s="437"/>
      <c r="H216" s="437"/>
      <c r="I216" s="437"/>
      <c r="J216" s="437"/>
      <c r="K216" s="438"/>
    </row>
    <row r="217" spans="4:20" ht="13.5" x14ac:dyDescent="0.25"/>
    <row r="218" spans="4:20" ht="13.5" x14ac:dyDescent="0.25"/>
    <row r="219" spans="4:20" ht="13.5" x14ac:dyDescent="0.25"/>
    <row r="220" spans="4:20" ht="13.5" x14ac:dyDescent="0.25"/>
  </sheetData>
  <mergeCells count="32">
    <mergeCell ref="A138:B138"/>
    <mergeCell ref="A1:AD1"/>
    <mergeCell ref="A2:B2"/>
    <mergeCell ref="A3:B3"/>
    <mergeCell ref="A40:B40"/>
    <mergeCell ref="A41:B41"/>
    <mergeCell ref="A66:B66"/>
    <mergeCell ref="A67:B67"/>
    <mergeCell ref="A93:B93"/>
    <mergeCell ref="A94:B94"/>
    <mergeCell ref="A112:B112"/>
    <mergeCell ref="A113:B113"/>
    <mergeCell ref="A184:B184"/>
    <mergeCell ref="A199:B199"/>
    <mergeCell ref="A200:B200"/>
    <mergeCell ref="A139:B139"/>
    <mergeCell ref="A152:B152"/>
    <mergeCell ref="A153:B153"/>
    <mergeCell ref="A166:B166"/>
    <mergeCell ref="A167:B167"/>
    <mergeCell ref="A183:B183"/>
    <mergeCell ref="E216:K216"/>
    <mergeCell ref="F210:J210"/>
    <mergeCell ref="N210:R210"/>
    <mergeCell ref="E215:K215"/>
    <mergeCell ref="N212:T212"/>
    <mergeCell ref="N213:T213"/>
    <mergeCell ref="N214:T214"/>
    <mergeCell ref="N215:T215"/>
    <mergeCell ref="E212:K212"/>
    <mergeCell ref="E213:K213"/>
    <mergeCell ref="E214:K214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G130"/>
  <sheetViews>
    <sheetView topLeftCell="A24" workbookViewId="0">
      <selection activeCell="H12" sqref="H12"/>
    </sheetView>
  </sheetViews>
  <sheetFormatPr defaultColWidth="9.0703125" defaultRowHeight="14" thickBottom="1" x14ac:dyDescent="0.3"/>
  <cols>
    <col min="1" max="1" width="1.42578125" style="13" customWidth="1"/>
    <col min="2" max="2" width="2.0703125" style="160" customWidth="1"/>
    <col min="3" max="3" width="22.92578125" style="161" customWidth="1"/>
    <col min="4" max="31" width="3.78515625" style="162" customWidth="1"/>
    <col min="32" max="16384" width="9.0703125" style="13"/>
  </cols>
  <sheetData>
    <row r="1" spans="2:31" ht="18" customHeight="1" thickBot="1" x14ac:dyDescent="0.4">
      <c r="B1" s="492" t="s">
        <v>252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</row>
    <row r="2" spans="2:31" s="29" customFormat="1" ht="14.15" customHeight="1" thickBot="1" x14ac:dyDescent="0.25">
      <c r="B2" s="493" t="s">
        <v>189</v>
      </c>
      <c r="C2" s="494"/>
      <c r="D2" s="163">
        <v>1</v>
      </c>
      <c r="E2" s="163">
        <v>2</v>
      </c>
      <c r="F2" s="163">
        <v>3</v>
      </c>
      <c r="G2" s="163">
        <v>4</v>
      </c>
      <c r="H2" s="163">
        <v>5</v>
      </c>
      <c r="I2" s="163">
        <v>6</v>
      </c>
      <c r="J2" s="163">
        <v>7</v>
      </c>
      <c r="K2" s="163">
        <v>8</v>
      </c>
      <c r="L2" s="163">
        <v>9</v>
      </c>
      <c r="M2" s="163">
        <v>10</v>
      </c>
      <c r="N2" s="163">
        <v>11</v>
      </c>
      <c r="O2" s="163">
        <v>12</v>
      </c>
      <c r="P2" s="163">
        <v>13</v>
      </c>
      <c r="Q2" s="163">
        <v>14</v>
      </c>
      <c r="R2" s="163">
        <v>15</v>
      </c>
      <c r="S2" s="163">
        <v>16</v>
      </c>
      <c r="T2" s="163">
        <v>17</v>
      </c>
      <c r="U2" s="163">
        <v>18</v>
      </c>
      <c r="V2" s="163">
        <v>19</v>
      </c>
      <c r="W2" s="163">
        <v>20</v>
      </c>
      <c r="X2" s="163">
        <v>21</v>
      </c>
      <c r="Y2" s="163">
        <v>22</v>
      </c>
      <c r="Z2" s="163">
        <v>23</v>
      </c>
      <c r="AA2" s="163">
        <v>24</v>
      </c>
      <c r="AB2" s="163">
        <v>25</v>
      </c>
      <c r="AC2" s="163">
        <v>26</v>
      </c>
      <c r="AD2" s="163">
        <v>27</v>
      </c>
      <c r="AE2" s="163">
        <v>28</v>
      </c>
    </row>
    <row r="3" spans="2:31" ht="14.15" customHeight="1" thickBot="1" x14ac:dyDescent="0.3">
      <c r="B3" s="495" t="s">
        <v>253</v>
      </c>
      <c r="C3" s="468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</row>
    <row r="4" spans="2:31" ht="14.15" customHeight="1" thickBot="1" x14ac:dyDescent="0.3">
      <c r="B4" s="165">
        <v>1</v>
      </c>
      <c r="C4" s="166" t="s">
        <v>191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2:31" ht="14.15" customHeight="1" thickBot="1" x14ac:dyDescent="0.3">
      <c r="B5" s="168">
        <v>2</v>
      </c>
      <c r="C5" s="169" t="s">
        <v>254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</row>
    <row r="6" spans="2:31" ht="14.15" customHeight="1" thickBot="1" x14ac:dyDescent="0.3">
      <c r="B6" s="165">
        <v>3</v>
      </c>
      <c r="C6" s="166" t="s">
        <v>95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</row>
    <row r="7" spans="2:31" ht="14.15" customHeight="1" thickBot="1" x14ac:dyDescent="0.3">
      <c r="B7" s="168">
        <v>4</v>
      </c>
      <c r="C7" s="169" t="s">
        <v>255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</row>
    <row r="8" spans="2:31" ht="14.15" customHeight="1" thickBot="1" x14ac:dyDescent="0.3">
      <c r="B8" s="165">
        <v>5</v>
      </c>
      <c r="C8" s="166" t="s">
        <v>256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</row>
    <row r="9" spans="2:31" ht="14.15" customHeight="1" thickBot="1" x14ac:dyDescent="0.3">
      <c r="B9" s="168">
        <v>6</v>
      </c>
      <c r="C9" s="169" t="s">
        <v>257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</row>
    <row r="10" spans="2:31" ht="14.15" customHeight="1" thickBot="1" x14ac:dyDescent="0.3">
      <c r="B10" s="165">
        <v>7</v>
      </c>
      <c r="C10" s="166" t="s">
        <v>199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</row>
    <row r="11" spans="2:31" ht="14.15" customHeight="1" thickBot="1" x14ac:dyDescent="0.3">
      <c r="B11" s="168">
        <v>8</v>
      </c>
      <c r="C11" s="169" t="s">
        <v>96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</row>
    <row r="12" spans="2:31" ht="14.15" customHeight="1" thickBot="1" x14ac:dyDescent="0.3">
      <c r="B12" s="165">
        <v>9</v>
      </c>
      <c r="C12" s="166" t="s">
        <v>200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</row>
    <row r="13" spans="2:31" ht="14.15" customHeight="1" thickBot="1" x14ac:dyDescent="0.3">
      <c r="B13" s="168">
        <v>10</v>
      </c>
      <c r="C13" s="169" t="s">
        <v>97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</row>
    <row r="14" spans="2:31" ht="14.15" customHeight="1" thickBot="1" x14ac:dyDescent="0.3">
      <c r="B14" s="165">
        <v>11</v>
      </c>
      <c r="C14" s="166" t="s">
        <v>258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</row>
    <row r="15" spans="2:31" ht="14.15" customHeight="1" thickBot="1" x14ac:dyDescent="0.3">
      <c r="B15" s="168">
        <v>12</v>
      </c>
      <c r="C15" s="169" t="s">
        <v>259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</row>
    <row r="16" spans="2:31" ht="14.15" customHeight="1" thickBot="1" x14ac:dyDescent="0.3">
      <c r="B16" s="165">
        <v>13</v>
      </c>
      <c r="C16" s="166" t="s">
        <v>260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</row>
    <row r="17" spans="2:31" ht="14.15" customHeight="1" thickBot="1" x14ac:dyDescent="0.3">
      <c r="B17" s="168">
        <v>14</v>
      </c>
      <c r="C17" s="169" t="s">
        <v>261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</row>
    <row r="18" spans="2:31" ht="14.15" customHeight="1" thickBot="1" x14ac:dyDescent="0.3">
      <c r="B18" s="165">
        <v>15</v>
      </c>
      <c r="C18" s="166" t="s">
        <v>262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</row>
    <row r="19" spans="2:31" ht="14.15" customHeight="1" thickBot="1" x14ac:dyDescent="0.3">
      <c r="B19" s="168">
        <v>16</v>
      </c>
      <c r="C19" s="169" t="s">
        <v>201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</row>
    <row r="20" spans="2:31" ht="14.15" customHeight="1" thickBot="1" x14ac:dyDescent="0.3">
      <c r="B20" s="165">
        <v>17</v>
      </c>
      <c r="C20" s="166" t="s">
        <v>202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</row>
    <row r="21" spans="2:31" ht="14.15" customHeight="1" thickBot="1" x14ac:dyDescent="0.3">
      <c r="B21" s="171">
        <v>18</v>
      </c>
      <c r="C21" s="172" t="s">
        <v>263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</row>
    <row r="22" spans="2:31" ht="14.15" customHeight="1" thickBot="1" x14ac:dyDescent="0.3">
      <c r="B22" s="496" t="s">
        <v>215</v>
      </c>
      <c r="C22" s="497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</row>
    <row r="23" spans="2:31" ht="14.15" customHeight="1" thickBot="1" x14ac:dyDescent="0.3">
      <c r="B23" s="498" t="s">
        <v>253</v>
      </c>
      <c r="C23" s="472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2:31" ht="14.15" customHeight="1" thickBot="1" x14ac:dyDescent="0.3">
      <c r="B24" s="175">
        <v>1</v>
      </c>
      <c r="C24" s="176" t="s">
        <v>217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</row>
    <row r="25" spans="2:31" ht="14.15" customHeight="1" thickBot="1" x14ac:dyDescent="0.3">
      <c r="B25" s="178">
        <v>2</v>
      </c>
      <c r="C25" s="179" t="s">
        <v>218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</row>
    <row r="26" spans="2:31" ht="14.15" customHeight="1" thickBot="1" x14ac:dyDescent="0.3">
      <c r="B26" s="175">
        <v>3</v>
      </c>
      <c r="C26" s="176" t="s">
        <v>264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</row>
    <row r="27" spans="2:31" ht="14.15" customHeight="1" thickBot="1" x14ac:dyDescent="0.3">
      <c r="B27" s="178">
        <v>4</v>
      </c>
      <c r="C27" s="179" t="s">
        <v>220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</row>
    <row r="28" spans="2:31" ht="14.15" customHeight="1" thickBot="1" x14ac:dyDescent="0.3">
      <c r="B28" s="175">
        <v>5</v>
      </c>
      <c r="C28" s="176" t="s">
        <v>221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</row>
    <row r="29" spans="2:31" ht="14.15" customHeight="1" thickBot="1" x14ac:dyDescent="0.3">
      <c r="B29" s="178">
        <v>6</v>
      </c>
      <c r="C29" s="179" t="s">
        <v>94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</row>
    <row r="30" spans="2:31" ht="14.15" customHeight="1" thickBot="1" x14ac:dyDescent="0.3">
      <c r="B30" s="175">
        <v>7</v>
      </c>
      <c r="C30" s="176" t="s">
        <v>87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</row>
    <row r="31" spans="2:31" ht="14.15" customHeight="1" thickBot="1" x14ac:dyDescent="0.3">
      <c r="B31" s="178">
        <v>8</v>
      </c>
      <c r="C31" s="179" t="s">
        <v>223</v>
      </c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</row>
    <row r="32" spans="2:31" ht="14.15" customHeight="1" thickBot="1" x14ac:dyDescent="0.3">
      <c r="B32" s="175">
        <v>9</v>
      </c>
      <c r="C32" s="176" t="s">
        <v>88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</row>
    <row r="33" spans="2:31" ht="14.15" customHeight="1" thickBot="1" x14ac:dyDescent="0.3">
      <c r="B33" s="178">
        <v>10</v>
      </c>
      <c r="C33" s="179" t="s">
        <v>225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</row>
    <row r="34" spans="2:31" ht="14.15" customHeight="1" thickBot="1" x14ac:dyDescent="0.3">
      <c r="B34" s="175">
        <v>11</v>
      </c>
      <c r="C34" s="176" t="s">
        <v>226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</row>
    <row r="35" spans="2:31" ht="14.15" customHeight="1" thickBot="1" x14ac:dyDescent="0.3">
      <c r="B35" s="178">
        <v>12</v>
      </c>
      <c r="C35" s="179" t="s">
        <v>227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</row>
    <row r="36" spans="2:31" ht="14.15" customHeight="1" thickBot="1" x14ac:dyDescent="0.3">
      <c r="B36" s="175">
        <v>13</v>
      </c>
      <c r="C36" s="176" t="s">
        <v>91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</row>
    <row r="37" spans="2:31" ht="14.15" customHeight="1" thickBot="1" x14ac:dyDescent="0.3">
      <c r="B37" s="178">
        <v>14</v>
      </c>
      <c r="C37" s="179" t="s">
        <v>265</v>
      </c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</row>
    <row r="38" spans="2:31" ht="14.15" customHeight="1" thickBot="1" x14ac:dyDescent="0.3">
      <c r="B38" s="175">
        <v>15</v>
      </c>
      <c r="C38" s="176" t="s">
        <v>92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</row>
    <row r="39" spans="2:31" ht="14.15" customHeight="1" thickBot="1" x14ac:dyDescent="0.3">
      <c r="B39" s="178">
        <v>16</v>
      </c>
      <c r="C39" s="179" t="s">
        <v>266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</row>
    <row r="40" spans="2:31" ht="14.15" customHeight="1" thickBot="1" x14ac:dyDescent="0.3">
      <c r="B40" s="175">
        <v>17</v>
      </c>
      <c r="C40" s="176" t="s">
        <v>93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</row>
    <row r="41" spans="2:31" ht="14.15" customHeight="1" thickBot="1" x14ac:dyDescent="0.3">
      <c r="B41" s="178">
        <v>18</v>
      </c>
      <c r="C41" s="179" t="s">
        <v>267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</row>
    <row r="42" spans="2:31" ht="14.15" customHeight="1" thickBot="1" x14ac:dyDescent="0.3">
      <c r="B42" s="175">
        <v>19</v>
      </c>
      <c r="C42" s="176" t="s">
        <v>268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</row>
    <row r="43" spans="2:31" ht="14.15" customHeight="1" thickBot="1" x14ac:dyDescent="0.3">
      <c r="B43" s="178">
        <v>20</v>
      </c>
      <c r="C43" s="179" t="s">
        <v>89</v>
      </c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</row>
    <row r="44" spans="2:31" ht="14.15" customHeight="1" thickBot="1" x14ac:dyDescent="0.3">
      <c r="B44" s="175">
        <v>21</v>
      </c>
      <c r="C44" s="176" t="s">
        <v>269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</row>
    <row r="45" spans="2:31" ht="14.15" customHeight="1" thickBot="1" x14ac:dyDescent="0.3">
      <c r="B45" s="178">
        <v>22</v>
      </c>
      <c r="C45" s="179" t="s">
        <v>270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</row>
    <row r="46" spans="2:31" ht="14.15" customHeight="1" thickBot="1" x14ac:dyDescent="0.3">
      <c r="B46" s="175">
        <v>23</v>
      </c>
      <c r="C46" s="176" t="s">
        <v>90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</row>
    <row r="47" spans="2:31" ht="14.15" customHeight="1" thickBot="1" x14ac:dyDescent="0.3">
      <c r="B47" s="182">
        <v>24</v>
      </c>
      <c r="C47" s="183" t="s">
        <v>271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</row>
    <row r="48" spans="2:31" ht="14.15" customHeight="1" thickBot="1" x14ac:dyDescent="0.3">
      <c r="B48" s="490" t="s">
        <v>203</v>
      </c>
      <c r="C48" s="491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</row>
    <row r="49" spans="2:33" ht="14.15" customHeight="1" thickBot="1" x14ac:dyDescent="0.3">
      <c r="B49" s="485" t="s">
        <v>272</v>
      </c>
      <c r="C49" s="476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G49" s="186" t="s">
        <v>4</v>
      </c>
    </row>
    <row r="50" spans="2:33" ht="14.15" customHeight="1" thickBot="1" x14ac:dyDescent="0.3">
      <c r="B50" s="187">
        <v>1</v>
      </c>
      <c r="C50" s="56" t="s">
        <v>204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</row>
    <row r="51" spans="2:33" ht="14.15" customHeight="1" thickBot="1" x14ac:dyDescent="0.3">
      <c r="B51" s="189">
        <v>2</v>
      </c>
      <c r="C51" s="59" t="s">
        <v>205</v>
      </c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</row>
    <row r="52" spans="2:33" ht="14.15" customHeight="1" thickBot="1" x14ac:dyDescent="0.3">
      <c r="B52" s="187">
        <v>3</v>
      </c>
      <c r="C52" s="56" t="s">
        <v>273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</row>
    <row r="53" spans="2:33" ht="14.15" customHeight="1" thickBot="1" x14ac:dyDescent="0.3">
      <c r="B53" s="189">
        <v>4</v>
      </c>
      <c r="C53" s="59" t="s">
        <v>208</v>
      </c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</row>
    <row r="54" spans="2:33" ht="14.15" customHeight="1" thickBot="1" x14ac:dyDescent="0.3">
      <c r="B54" s="187">
        <v>5</v>
      </c>
      <c r="C54" s="56" t="s">
        <v>207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</row>
    <row r="55" spans="2:33" ht="14.15" customHeight="1" thickBot="1" x14ac:dyDescent="0.3">
      <c r="B55" s="189">
        <v>6</v>
      </c>
      <c r="C55" s="59" t="s">
        <v>209</v>
      </c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</row>
    <row r="56" spans="2:33" ht="14.15" customHeight="1" thickBot="1" x14ac:dyDescent="0.3">
      <c r="B56" s="187">
        <v>7</v>
      </c>
      <c r="C56" s="56" t="s">
        <v>211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</row>
    <row r="57" spans="2:33" ht="14.15" customHeight="1" thickBot="1" x14ac:dyDescent="0.3">
      <c r="B57" s="189">
        <v>8</v>
      </c>
      <c r="C57" s="59" t="s">
        <v>206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</row>
    <row r="58" spans="2:33" ht="14.15" customHeight="1" thickBot="1" x14ac:dyDescent="0.3">
      <c r="B58" s="187">
        <v>9</v>
      </c>
      <c r="C58" s="56" t="s">
        <v>213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</row>
    <row r="59" spans="2:33" ht="14.15" customHeight="1" thickBot="1" x14ac:dyDescent="0.3">
      <c r="B59" s="189">
        <v>10</v>
      </c>
      <c r="C59" s="59" t="s">
        <v>212</v>
      </c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</row>
    <row r="60" spans="2:33" ht="14.15" customHeight="1" thickBot="1" x14ac:dyDescent="0.3">
      <c r="B60" s="187">
        <v>11</v>
      </c>
      <c r="C60" s="56" t="s">
        <v>210</v>
      </c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</row>
    <row r="61" spans="2:33" ht="14.15" customHeight="1" thickBot="1" x14ac:dyDescent="0.3">
      <c r="B61" s="189">
        <v>12</v>
      </c>
      <c r="C61" s="59" t="s">
        <v>274</v>
      </c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</row>
    <row r="62" spans="2:33" ht="14.15" customHeight="1" thickBot="1" x14ac:dyDescent="0.3">
      <c r="B62" s="187">
        <v>13</v>
      </c>
      <c r="C62" s="56" t="s">
        <v>85</v>
      </c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</row>
    <row r="63" spans="2:33" ht="14.15" customHeight="1" thickBot="1" x14ac:dyDescent="0.3">
      <c r="B63" s="189">
        <v>14</v>
      </c>
      <c r="C63" s="59" t="s">
        <v>86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</row>
    <row r="64" spans="2:33" ht="14.15" customHeight="1" thickBot="1" x14ac:dyDescent="0.3">
      <c r="B64" s="187">
        <v>15</v>
      </c>
      <c r="C64" s="56" t="s">
        <v>275</v>
      </c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</row>
    <row r="65" spans="2:31" ht="14.15" customHeight="1" thickBot="1" x14ac:dyDescent="0.3">
      <c r="B65" s="189">
        <v>16</v>
      </c>
      <c r="C65" s="59" t="s">
        <v>276</v>
      </c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</row>
    <row r="66" spans="2:31" ht="14.15" customHeight="1" thickBot="1" x14ac:dyDescent="0.3">
      <c r="B66" s="191">
        <v>17</v>
      </c>
      <c r="C66" s="192" t="s">
        <v>277</v>
      </c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</row>
    <row r="67" spans="2:31" ht="15" customHeight="1" thickBot="1" x14ac:dyDescent="0.3">
      <c r="B67" s="486" t="s">
        <v>109</v>
      </c>
      <c r="C67" s="487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</row>
    <row r="68" spans="2:31" ht="15" customHeight="1" thickBot="1" x14ac:dyDescent="0.3">
      <c r="B68" s="488" t="s">
        <v>278</v>
      </c>
      <c r="C68" s="489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</row>
    <row r="69" spans="2:31" ht="15" customHeight="1" thickBot="1" x14ac:dyDescent="0.3">
      <c r="B69" s="196">
        <v>1</v>
      </c>
      <c r="C69" s="197" t="s">
        <v>110</v>
      </c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</row>
    <row r="70" spans="2:31" ht="15" customHeight="1" thickBot="1" x14ac:dyDescent="0.3">
      <c r="B70" s="199">
        <v>2</v>
      </c>
      <c r="C70" s="200" t="s">
        <v>111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</row>
    <row r="71" spans="2:31" ht="15" customHeight="1" thickBot="1" x14ac:dyDescent="0.3">
      <c r="B71" s="202">
        <v>3</v>
      </c>
      <c r="C71" s="203" t="s">
        <v>279</v>
      </c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</row>
    <row r="72" spans="2:31" ht="15" customHeight="1" thickBot="1" x14ac:dyDescent="0.3">
      <c r="B72" s="199">
        <v>4</v>
      </c>
      <c r="C72" s="200" t="s">
        <v>113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</row>
    <row r="73" spans="2:31" ht="15" customHeight="1" thickBot="1" x14ac:dyDescent="0.3">
      <c r="B73" s="202">
        <v>5</v>
      </c>
      <c r="C73" s="203" t="s">
        <v>114</v>
      </c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</row>
    <row r="74" spans="2:31" ht="15" customHeight="1" thickBot="1" x14ac:dyDescent="0.3">
      <c r="B74" s="199">
        <v>6</v>
      </c>
      <c r="C74" s="200" t="s">
        <v>115</v>
      </c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</row>
    <row r="75" spans="2:31" ht="15" customHeight="1" thickBot="1" x14ac:dyDescent="0.3">
      <c r="B75" s="202">
        <v>7</v>
      </c>
      <c r="C75" s="203" t="s">
        <v>116</v>
      </c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</row>
    <row r="76" spans="2:31" ht="15" customHeight="1" thickBot="1" x14ac:dyDescent="0.3">
      <c r="B76" s="199">
        <v>8</v>
      </c>
      <c r="C76" s="200" t="s">
        <v>117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</row>
    <row r="77" spans="2:31" ht="15" customHeight="1" thickBot="1" x14ac:dyDescent="0.3">
      <c r="B77" s="202">
        <v>9</v>
      </c>
      <c r="C77" s="203" t="s">
        <v>118</v>
      </c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</row>
    <row r="78" spans="2:31" ht="15" customHeight="1" thickBot="1" x14ac:dyDescent="0.3">
      <c r="B78" s="199">
        <v>10</v>
      </c>
      <c r="C78" s="200" t="s">
        <v>119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</row>
    <row r="79" spans="2:31" ht="15" customHeight="1" thickBot="1" x14ac:dyDescent="0.3">
      <c r="B79" s="202">
        <v>11</v>
      </c>
      <c r="C79" s="203" t="s">
        <v>120</v>
      </c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</row>
    <row r="80" spans="2:31" ht="15" customHeight="1" thickBot="1" x14ac:dyDescent="0.3">
      <c r="B80" s="199">
        <v>12</v>
      </c>
      <c r="C80" s="200" t="s">
        <v>121</v>
      </c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</row>
    <row r="81" spans="2:31" ht="15" customHeight="1" thickBot="1" x14ac:dyDescent="0.3">
      <c r="B81" s="202">
        <v>13</v>
      </c>
      <c r="C81" s="203" t="s">
        <v>123</v>
      </c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</row>
    <row r="82" spans="2:31" ht="15" customHeight="1" thickBot="1" x14ac:dyDescent="0.3">
      <c r="B82" s="199">
        <v>14</v>
      </c>
      <c r="C82" s="200" t="s">
        <v>77</v>
      </c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</row>
    <row r="83" spans="2:31" ht="15" customHeight="1" thickBot="1" x14ac:dyDescent="0.3">
      <c r="B83" s="202">
        <v>15</v>
      </c>
      <c r="C83" s="203" t="s">
        <v>124</v>
      </c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</row>
    <row r="84" spans="2:31" ht="15" customHeight="1" thickBot="1" x14ac:dyDescent="0.3">
      <c r="B84" s="199">
        <v>16</v>
      </c>
      <c r="C84" s="200" t="s">
        <v>125</v>
      </c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</row>
    <row r="85" spans="2:31" ht="15" customHeight="1" thickBot="1" x14ac:dyDescent="0.3">
      <c r="B85" s="202">
        <v>17</v>
      </c>
      <c r="C85" s="203" t="s">
        <v>126</v>
      </c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</row>
    <row r="86" spans="2:31" ht="15" customHeight="1" thickBot="1" x14ac:dyDescent="0.3">
      <c r="B86" s="199">
        <v>18</v>
      </c>
      <c r="C86" s="200" t="s">
        <v>127</v>
      </c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</row>
    <row r="87" spans="2:31" ht="15" customHeight="1" thickBot="1" x14ac:dyDescent="0.3">
      <c r="B87" s="202">
        <v>19</v>
      </c>
      <c r="C87" s="203" t="s">
        <v>128</v>
      </c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</row>
    <row r="88" spans="2:31" ht="15" customHeight="1" thickBot="1" x14ac:dyDescent="0.3">
      <c r="B88" s="199">
        <v>20</v>
      </c>
      <c r="C88" s="200" t="s">
        <v>280</v>
      </c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</row>
    <row r="89" spans="2:31" ht="15" customHeight="1" thickBot="1" x14ac:dyDescent="0.3">
      <c r="B89" s="202">
        <v>21</v>
      </c>
      <c r="C89" s="203" t="s">
        <v>130</v>
      </c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</row>
    <row r="90" spans="2:31" ht="15" customHeight="1" thickBot="1" x14ac:dyDescent="0.3">
      <c r="B90" s="199">
        <v>22</v>
      </c>
      <c r="C90" s="200" t="s">
        <v>131</v>
      </c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</row>
    <row r="91" spans="2:31" ht="15" customHeight="1" thickBot="1" x14ac:dyDescent="0.3">
      <c r="B91" s="202">
        <v>23</v>
      </c>
      <c r="C91" s="203" t="s">
        <v>76</v>
      </c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</row>
    <row r="92" spans="2:31" ht="15" customHeight="1" thickBot="1" x14ac:dyDescent="0.3">
      <c r="B92" s="199">
        <v>24</v>
      </c>
      <c r="C92" s="200" t="s">
        <v>281</v>
      </c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2:31" ht="15" customHeight="1" thickBot="1" x14ac:dyDescent="0.3">
      <c r="B93" s="202">
        <v>25</v>
      </c>
      <c r="C93" s="203" t="s">
        <v>282</v>
      </c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</row>
    <row r="94" spans="2:31" ht="15" customHeight="1" thickBot="1" x14ac:dyDescent="0.3">
      <c r="B94" s="199">
        <v>26</v>
      </c>
      <c r="C94" s="200" t="s">
        <v>283</v>
      </c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</row>
    <row r="95" spans="2:31" ht="15" customHeight="1" thickBot="1" x14ac:dyDescent="0.3">
      <c r="B95" s="202">
        <v>27</v>
      </c>
      <c r="C95" s="203" t="s">
        <v>79</v>
      </c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</row>
    <row r="96" spans="2:31" ht="15" customHeight="1" thickBot="1" x14ac:dyDescent="0.3">
      <c r="B96" s="199">
        <v>28</v>
      </c>
      <c r="C96" s="200" t="s">
        <v>80</v>
      </c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</row>
    <row r="97" spans="2:31" ht="15" customHeight="1" thickBot="1" x14ac:dyDescent="0.3">
      <c r="B97" s="202">
        <v>29</v>
      </c>
      <c r="C97" s="203" t="s">
        <v>284</v>
      </c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</row>
    <row r="98" spans="2:31" ht="15" customHeight="1" thickBot="1" x14ac:dyDescent="0.3">
      <c r="B98" s="199">
        <v>30</v>
      </c>
      <c r="C98" s="200" t="s">
        <v>81</v>
      </c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</row>
    <row r="99" spans="2:31" ht="15" customHeight="1" thickBot="1" x14ac:dyDescent="0.3">
      <c r="B99" s="202">
        <v>31</v>
      </c>
      <c r="C99" s="203" t="s">
        <v>82</v>
      </c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</row>
    <row r="100" spans="2:31" ht="15" customHeight="1" thickBot="1" x14ac:dyDescent="0.3">
      <c r="B100" s="205">
        <v>32</v>
      </c>
      <c r="C100" s="206" t="s">
        <v>83</v>
      </c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</row>
    <row r="101" spans="2:31" ht="15" customHeight="1" thickBot="1" x14ac:dyDescent="0.3">
      <c r="B101" s="481" t="s">
        <v>132</v>
      </c>
      <c r="C101" s="482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</row>
    <row r="102" spans="2:31" ht="15" customHeight="1" thickBot="1" x14ac:dyDescent="0.3">
      <c r="B102" s="483" t="s">
        <v>285</v>
      </c>
      <c r="C102" s="484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</row>
    <row r="103" spans="2:31" ht="15" customHeight="1" thickBot="1" x14ac:dyDescent="0.3">
      <c r="B103" s="83">
        <v>1</v>
      </c>
      <c r="C103" s="84" t="s">
        <v>134</v>
      </c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</row>
    <row r="104" spans="2:31" ht="15" customHeight="1" thickBot="1" x14ac:dyDescent="0.3">
      <c r="B104" s="86">
        <v>2</v>
      </c>
      <c r="C104" s="87" t="s">
        <v>135</v>
      </c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</row>
    <row r="105" spans="2:31" ht="15" customHeight="1" thickBot="1" x14ac:dyDescent="0.3">
      <c r="B105" s="83">
        <v>3</v>
      </c>
      <c r="C105" s="84" t="s">
        <v>136</v>
      </c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</row>
    <row r="106" spans="2:31" ht="15" customHeight="1" thickBot="1" x14ac:dyDescent="0.3">
      <c r="B106" s="86">
        <v>4</v>
      </c>
      <c r="C106" s="87" t="s">
        <v>137</v>
      </c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</row>
    <row r="107" spans="2:31" ht="15" customHeight="1" thickBot="1" x14ac:dyDescent="0.3">
      <c r="B107" s="83">
        <v>5</v>
      </c>
      <c r="C107" s="84" t="s">
        <v>138</v>
      </c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</row>
    <row r="108" spans="2:31" ht="15" customHeight="1" thickBot="1" x14ac:dyDescent="0.3">
      <c r="B108" s="86">
        <v>6</v>
      </c>
      <c r="C108" s="87" t="s">
        <v>139</v>
      </c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</row>
    <row r="109" spans="2:31" ht="15" customHeight="1" thickBot="1" x14ac:dyDescent="0.3">
      <c r="B109" s="83">
        <v>7</v>
      </c>
      <c r="C109" s="84" t="s">
        <v>140</v>
      </c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</row>
    <row r="110" spans="2:31" ht="15" customHeight="1" thickBot="1" x14ac:dyDescent="0.3">
      <c r="B110" s="86">
        <v>8</v>
      </c>
      <c r="C110" s="87" t="s">
        <v>141</v>
      </c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</row>
    <row r="111" spans="2:31" ht="15" customHeight="1" thickBot="1" x14ac:dyDescent="0.3">
      <c r="B111" s="83">
        <v>9</v>
      </c>
      <c r="C111" s="84" t="s">
        <v>142</v>
      </c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</row>
    <row r="112" spans="2:31" ht="15" customHeight="1" thickBot="1" x14ac:dyDescent="0.3">
      <c r="B112" s="86">
        <v>10</v>
      </c>
      <c r="C112" s="87" t="s">
        <v>143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</row>
    <row r="113" spans="2:31" ht="15" customHeight="1" thickBot="1" x14ac:dyDescent="0.3">
      <c r="B113" s="83">
        <v>11</v>
      </c>
      <c r="C113" s="84" t="s">
        <v>144</v>
      </c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</row>
    <row r="114" spans="2:31" ht="15" customHeight="1" thickBot="1" x14ac:dyDescent="0.3">
      <c r="B114" s="86">
        <v>12</v>
      </c>
      <c r="C114" s="87" t="s">
        <v>145</v>
      </c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</row>
    <row r="115" spans="2:31" ht="15" customHeight="1" thickBot="1" x14ac:dyDescent="0.3">
      <c r="B115" s="83">
        <v>13</v>
      </c>
      <c r="C115" s="84" t="s">
        <v>146</v>
      </c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</row>
    <row r="116" spans="2:31" ht="15" customHeight="1" thickBot="1" x14ac:dyDescent="0.3">
      <c r="B116" s="86">
        <v>14</v>
      </c>
      <c r="C116" s="87" t="s">
        <v>147</v>
      </c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</row>
    <row r="117" spans="2:31" ht="15" customHeight="1" thickBot="1" x14ac:dyDescent="0.3">
      <c r="B117" s="83">
        <v>15</v>
      </c>
      <c r="C117" s="84" t="s">
        <v>148</v>
      </c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</row>
    <row r="118" spans="2:31" ht="15" customHeight="1" thickBot="1" x14ac:dyDescent="0.3">
      <c r="B118" s="86">
        <v>16</v>
      </c>
      <c r="C118" s="87" t="s">
        <v>149</v>
      </c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</row>
    <row r="119" spans="2:31" ht="15" customHeight="1" thickBot="1" x14ac:dyDescent="0.3">
      <c r="B119" s="83">
        <v>17</v>
      </c>
      <c r="C119" s="84" t="s">
        <v>150</v>
      </c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</row>
    <row r="120" spans="2:31" ht="15" customHeight="1" thickBot="1" x14ac:dyDescent="0.3">
      <c r="B120" s="86">
        <v>18</v>
      </c>
      <c r="C120" s="87" t="s">
        <v>151</v>
      </c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</row>
    <row r="121" spans="2:31" ht="15" customHeight="1" thickBot="1" x14ac:dyDescent="0.3">
      <c r="B121" s="83">
        <v>19</v>
      </c>
      <c r="C121" s="84" t="s">
        <v>152</v>
      </c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</row>
    <row r="122" spans="2:31" ht="15" customHeight="1" thickBot="1" x14ac:dyDescent="0.3">
      <c r="B122" s="86">
        <v>20</v>
      </c>
      <c r="C122" s="87" t="s">
        <v>153</v>
      </c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</row>
    <row r="123" spans="2:31" ht="15" customHeight="1" thickBot="1" x14ac:dyDescent="0.3">
      <c r="B123" s="83">
        <v>21</v>
      </c>
      <c r="C123" s="84" t="s">
        <v>154</v>
      </c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</row>
    <row r="124" spans="2:31" ht="15" customHeight="1" thickBot="1" x14ac:dyDescent="0.3">
      <c r="B124" s="86">
        <v>22</v>
      </c>
      <c r="C124" s="87" t="s">
        <v>155</v>
      </c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</row>
    <row r="125" spans="2:31" ht="15" customHeight="1" thickBot="1" x14ac:dyDescent="0.3">
      <c r="B125" s="83">
        <v>23</v>
      </c>
      <c r="C125" s="84" t="s">
        <v>157</v>
      </c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</row>
    <row r="126" spans="2:31" ht="15" customHeight="1" thickBot="1" x14ac:dyDescent="0.3">
      <c r="B126" s="86">
        <v>24</v>
      </c>
      <c r="C126" s="87" t="s">
        <v>158</v>
      </c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</row>
    <row r="127" spans="2:31" ht="15" customHeight="1" thickBot="1" x14ac:dyDescent="0.3">
      <c r="B127" s="83">
        <v>25</v>
      </c>
      <c r="C127" s="84" t="s">
        <v>286</v>
      </c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</row>
    <row r="128" spans="2:31" ht="15" customHeight="1" thickBot="1" x14ac:dyDescent="0.3">
      <c r="B128" s="86">
        <v>26</v>
      </c>
      <c r="C128" s="87" t="s">
        <v>78</v>
      </c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</row>
    <row r="129" spans="2:31" ht="15" customHeight="1" thickBot="1" x14ac:dyDescent="0.3">
      <c r="B129" s="83">
        <v>27</v>
      </c>
      <c r="C129" s="84" t="s">
        <v>287</v>
      </c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</row>
    <row r="130" spans="2:31" ht="15" customHeight="1" thickBot="1" x14ac:dyDescent="0.3">
      <c r="B130" s="91">
        <v>28</v>
      </c>
      <c r="C130" s="92" t="s">
        <v>288</v>
      </c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</row>
  </sheetData>
  <mergeCells count="11">
    <mergeCell ref="B48:C48"/>
    <mergeCell ref="B1:AE1"/>
    <mergeCell ref="B2:C2"/>
    <mergeCell ref="B3:C3"/>
    <mergeCell ref="B22:C22"/>
    <mergeCell ref="B23:C23"/>
    <mergeCell ref="B49:C49"/>
    <mergeCell ref="B67:C67"/>
    <mergeCell ref="B68:C68"/>
    <mergeCell ref="B101:C101"/>
    <mergeCell ref="B102:C102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3367-C368-46A7-87B6-7560A233870E}">
  <dimension ref="B1:J100"/>
  <sheetViews>
    <sheetView topLeftCell="A26" zoomScaleNormal="100" workbookViewId="0">
      <selection activeCell="C31" sqref="C31:C34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07" t="s">
        <v>400</v>
      </c>
      <c r="C1" s="508"/>
      <c r="D1" s="508"/>
      <c r="E1" s="508"/>
      <c r="F1" s="508"/>
      <c r="G1" s="508"/>
      <c r="H1" s="508"/>
      <c r="I1" s="509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405</v>
      </c>
      <c r="D3" s="252" t="s">
        <v>406</v>
      </c>
      <c r="E3" s="252" t="s">
        <v>407</v>
      </c>
      <c r="F3" s="252" t="s">
        <v>408</v>
      </c>
      <c r="G3" s="252" t="s">
        <v>409</v>
      </c>
      <c r="H3" s="252" t="s">
        <v>410</v>
      </c>
      <c r="I3" s="252" t="s">
        <v>404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499" t="s">
        <v>403</v>
      </c>
      <c r="D7" s="499" t="s">
        <v>403</v>
      </c>
      <c r="E7" s="499" t="s">
        <v>403</v>
      </c>
      <c r="F7" s="499" t="s">
        <v>403</v>
      </c>
      <c r="G7" s="499" t="s">
        <v>403</v>
      </c>
      <c r="H7" s="499" t="s">
        <v>403</v>
      </c>
      <c r="I7" s="499" t="s">
        <v>413</v>
      </c>
    </row>
    <row r="8" spans="2:10" ht="15.65" customHeight="1" thickBot="1" x14ac:dyDescent="0.3">
      <c r="B8" s="4">
        <f t="shared" si="0"/>
        <v>0.38541666666666674</v>
      </c>
      <c r="C8" s="499"/>
      <c r="D8" s="499"/>
      <c r="E8" s="499"/>
      <c r="F8" s="499"/>
      <c r="G8" s="499"/>
      <c r="H8" s="499"/>
      <c r="I8" s="499"/>
    </row>
    <row r="9" spans="2:10" ht="14.5" customHeight="1" thickBot="1" x14ac:dyDescent="0.3">
      <c r="B9" s="3">
        <f t="shared" si="0"/>
        <v>0.39583333333333343</v>
      </c>
      <c r="C9" s="499"/>
      <c r="D9" s="499"/>
      <c r="E9" s="499"/>
      <c r="F9" s="499"/>
      <c r="G9" s="499"/>
      <c r="H9" s="499"/>
      <c r="I9" s="499"/>
    </row>
    <row r="10" spans="2:10" ht="14.5" customHeight="1" thickBot="1" x14ac:dyDescent="0.3">
      <c r="B10" s="4">
        <f t="shared" si="0"/>
        <v>0.40625000000000011</v>
      </c>
      <c r="C10" s="499"/>
      <c r="D10" s="499"/>
      <c r="E10" s="499"/>
      <c r="F10" s="499"/>
      <c r="G10" s="499"/>
      <c r="H10" s="499"/>
      <c r="I10" s="499"/>
    </row>
    <row r="11" spans="2:10" ht="14.5" customHeight="1" thickBot="1" x14ac:dyDescent="0.3">
      <c r="B11" s="3">
        <f t="shared" si="0"/>
        <v>0.4166666666666668</v>
      </c>
      <c r="C11" s="499" t="s">
        <v>780</v>
      </c>
      <c r="D11" s="499" t="s">
        <v>780</v>
      </c>
      <c r="E11" s="499" t="s">
        <v>780</v>
      </c>
      <c r="F11" s="499" t="s">
        <v>780</v>
      </c>
      <c r="G11" s="499" t="s">
        <v>780</v>
      </c>
      <c r="H11" s="499" t="s">
        <v>780</v>
      </c>
      <c r="I11" s="499" t="s">
        <v>414</v>
      </c>
    </row>
    <row r="12" spans="2:10" ht="14.5" customHeight="1" thickBot="1" x14ac:dyDescent="0.3">
      <c r="B12" s="4">
        <f t="shared" si="0"/>
        <v>0.42708333333333348</v>
      </c>
      <c r="C12" s="499"/>
      <c r="D12" s="499"/>
      <c r="E12" s="499"/>
      <c r="F12" s="499"/>
      <c r="G12" s="499"/>
      <c r="H12" s="499"/>
      <c r="I12" s="499"/>
    </row>
    <row r="13" spans="2:10" ht="14.5" customHeight="1" thickBot="1" x14ac:dyDescent="0.3">
      <c r="B13" s="3">
        <f t="shared" si="0"/>
        <v>0.43750000000000017</v>
      </c>
      <c r="C13" s="499"/>
      <c r="D13" s="499"/>
      <c r="E13" s="499"/>
      <c r="F13" s="499"/>
      <c r="G13" s="499"/>
      <c r="H13" s="499"/>
      <c r="I13" s="499"/>
    </row>
    <row r="14" spans="2:10" ht="14.5" customHeight="1" thickBot="1" x14ac:dyDescent="0.3">
      <c r="B14" s="4">
        <f t="shared" si="0"/>
        <v>0.44791666666666685</v>
      </c>
      <c r="C14" s="499"/>
      <c r="D14" s="499"/>
      <c r="E14" s="499"/>
      <c r="F14" s="499"/>
      <c r="G14" s="499"/>
      <c r="H14" s="499"/>
      <c r="I14" s="499"/>
    </row>
    <row r="15" spans="2:10" ht="14.5" customHeight="1" thickBot="1" x14ac:dyDescent="0.3">
      <c r="B15" s="3">
        <f t="shared" si="0"/>
        <v>0.45833333333333354</v>
      </c>
      <c r="C15" s="254" t="s">
        <v>5</v>
      </c>
      <c r="D15" s="254" t="s">
        <v>5</v>
      </c>
      <c r="E15" s="254" t="s">
        <v>5</v>
      </c>
      <c r="F15" s="254" t="s">
        <v>5</v>
      </c>
      <c r="G15" s="254" t="s">
        <v>5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0.46875000000000022</v>
      </c>
      <c r="C16" s="254" t="s">
        <v>5</v>
      </c>
      <c r="D16" s="254" t="s">
        <v>5</v>
      </c>
      <c r="E16" s="254" t="s">
        <v>5</v>
      </c>
      <c r="F16" s="254" t="s">
        <v>5</v>
      </c>
      <c r="G16" s="254" t="s">
        <v>5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0.47916666666666691</v>
      </c>
      <c r="C17" s="254" t="s">
        <v>5</v>
      </c>
      <c r="D17" s="254" t="s">
        <v>5</v>
      </c>
      <c r="E17" s="254" t="s">
        <v>5</v>
      </c>
      <c r="F17" s="254" t="s">
        <v>5</v>
      </c>
      <c r="G17" s="254" t="s">
        <v>5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0.48958333333333359</v>
      </c>
      <c r="C18" s="505" t="s">
        <v>411</v>
      </c>
      <c r="D18" s="505" t="s">
        <v>411</v>
      </c>
      <c r="E18" s="505" t="s">
        <v>411</v>
      </c>
      <c r="F18" s="505" t="s">
        <v>411</v>
      </c>
      <c r="G18" s="505" t="s">
        <v>411</v>
      </c>
      <c r="H18" s="505" t="s">
        <v>411</v>
      </c>
      <c r="I18" s="505" t="s">
        <v>415</v>
      </c>
    </row>
    <row r="19" spans="2:9" ht="14.5" customHeight="1" thickBot="1" x14ac:dyDescent="0.3">
      <c r="B19" s="3">
        <f t="shared" si="0"/>
        <v>0.50000000000000022</v>
      </c>
      <c r="C19" s="505"/>
      <c r="D19" s="505"/>
      <c r="E19" s="505"/>
      <c r="F19" s="505"/>
      <c r="G19" s="505"/>
      <c r="H19" s="505"/>
      <c r="I19" s="505"/>
    </row>
    <row r="20" spans="2:9" ht="14.5" customHeight="1" thickBot="1" x14ac:dyDescent="0.3">
      <c r="B20" s="4">
        <f t="shared" si="0"/>
        <v>0.51041666666666685</v>
      </c>
      <c r="C20" s="505"/>
      <c r="D20" s="505"/>
      <c r="E20" s="505"/>
      <c r="F20" s="505"/>
      <c r="G20" s="505"/>
      <c r="H20" s="505"/>
      <c r="I20" s="505"/>
    </row>
    <row r="21" spans="2:9" ht="14.5" customHeight="1" thickBot="1" x14ac:dyDescent="0.3">
      <c r="B21" s="3">
        <f t="shared" si="0"/>
        <v>0.52083333333333348</v>
      </c>
      <c r="C21" s="505"/>
      <c r="D21" s="505"/>
      <c r="E21" s="505"/>
      <c r="F21" s="505"/>
      <c r="G21" s="505"/>
      <c r="H21" s="505"/>
      <c r="I21" s="505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505" t="s">
        <v>412</v>
      </c>
      <c r="D23" s="505" t="s">
        <v>412</v>
      </c>
      <c r="E23" s="505" t="s">
        <v>412</v>
      </c>
      <c r="F23" s="505" t="s">
        <v>412</v>
      </c>
      <c r="G23" s="505" t="s">
        <v>412</v>
      </c>
      <c r="H23" s="505" t="s">
        <v>412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505"/>
      <c r="D24" s="505"/>
      <c r="E24" s="505"/>
      <c r="F24" s="505"/>
      <c r="G24" s="505"/>
      <c r="H24" s="505"/>
      <c r="I24" s="254" t="s">
        <v>5</v>
      </c>
    </row>
    <row r="25" spans="2:9" ht="14.5" customHeight="1" thickBot="1" x14ac:dyDescent="0.3">
      <c r="B25" s="3">
        <f t="shared" si="0"/>
        <v>0.5625</v>
      </c>
      <c r="C25" s="505"/>
      <c r="D25" s="505"/>
      <c r="E25" s="505"/>
      <c r="F25" s="505"/>
      <c r="G25" s="505"/>
      <c r="H25" s="505"/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254" t="s">
        <v>5</v>
      </c>
      <c r="D27" s="254" t="s">
        <v>5</v>
      </c>
      <c r="E27" s="254" t="s">
        <v>5</v>
      </c>
      <c r="F27" s="254" t="s">
        <v>5</v>
      </c>
      <c r="G27" s="254" t="s">
        <v>5</v>
      </c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254" t="s">
        <v>5</v>
      </c>
      <c r="D28" s="254" t="s">
        <v>5</v>
      </c>
      <c r="E28" s="254" t="s">
        <v>5</v>
      </c>
      <c r="F28" s="254" t="s">
        <v>5</v>
      </c>
      <c r="G28" s="254" t="s">
        <v>5</v>
      </c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254" t="s">
        <v>5</v>
      </c>
      <c r="D29" s="254" t="s">
        <v>5</v>
      </c>
      <c r="E29" s="254" t="s">
        <v>5</v>
      </c>
      <c r="F29" s="254" t="s">
        <v>5</v>
      </c>
      <c r="G29" s="254" t="s">
        <v>5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254" t="s">
        <v>5</v>
      </c>
      <c r="D30" s="254" t="s">
        <v>5</v>
      </c>
      <c r="E30" s="254" t="s">
        <v>5</v>
      </c>
      <c r="F30" s="254" t="s">
        <v>5</v>
      </c>
      <c r="G30" s="254" t="s">
        <v>5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02" t="s">
        <v>781</v>
      </c>
      <c r="D31" s="502" t="s">
        <v>783</v>
      </c>
      <c r="E31" s="502" t="s">
        <v>785</v>
      </c>
      <c r="F31" s="502" t="s">
        <v>785</v>
      </c>
      <c r="G31" s="502" t="s">
        <v>787</v>
      </c>
      <c r="H31" s="502" t="s">
        <v>788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02"/>
      <c r="D32" s="502"/>
      <c r="E32" s="502"/>
      <c r="F32" s="502"/>
      <c r="G32" s="502"/>
      <c r="H32" s="502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02"/>
      <c r="D33" s="502"/>
      <c r="E33" s="502"/>
      <c r="F33" s="502"/>
      <c r="G33" s="502"/>
      <c r="H33" s="502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02"/>
      <c r="D34" s="502"/>
      <c r="E34" s="502"/>
      <c r="F34" s="502"/>
      <c r="G34" s="502"/>
      <c r="H34" s="502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502" t="s">
        <v>782</v>
      </c>
      <c r="D35" s="502" t="s">
        <v>784</v>
      </c>
      <c r="E35" s="502" t="s">
        <v>785</v>
      </c>
      <c r="F35" s="502" t="s">
        <v>786</v>
      </c>
      <c r="G35" s="502" t="s">
        <v>787</v>
      </c>
      <c r="H35" s="502" t="s">
        <v>788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502"/>
      <c r="D36" s="502"/>
      <c r="E36" s="502"/>
      <c r="F36" s="502"/>
      <c r="G36" s="502"/>
      <c r="H36" s="502"/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502"/>
      <c r="D37" s="502"/>
      <c r="E37" s="502"/>
      <c r="F37" s="502"/>
      <c r="G37" s="502"/>
      <c r="H37" s="502"/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502"/>
      <c r="D38" s="502"/>
      <c r="E38" s="502"/>
      <c r="F38" s="502"/>
      <c r="G38" s="502"/>
      <c r="H38" s="502"/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254" t="s">
        <v>5</v>
      </c>
      <c r="D39" s="254" t="s">
        <v>5</v>
      </c>
      <c r="E39" s="254" t="s">
        <v>5</v>
      </c>
      <c r="F39" s="254" t="s">
        <v>5</v>
      </c>
      <c r="G39" s="254" t="s">
        <v>5</v>
      </c>
      <c r="H39" s="254" t="s">
        <v>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254" t="s">
        <v>5</v>
      </c>
      <c r="D40" s="254" t="s">
        <v>5</v>
      </c>
      <c r="E40" s="254" t="s">
        <v>5</v>
      </c>
      <c r="F40" s="254" t="s">
        <v>5</v>
      </c>
      <c r="G40" s="254" t="s">
        <v>5</v>
      </c>
      <c r="H40" s="254" t="s">
        <v>5</v>
      </c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03" t="s">
        <v>18</v>
      </c>
      <c r="D41" s="503" t="s">
        <v>18</v>
      </c>
      <c r="E41" s="503" t="s">
        <v>18</v>
      </c>
      <c r="F41" s="504" t="s">
        <v>19</v>
      </c>
      <c r="G41" s="504" t="s">
        <v>19</v>
      </c>
      <c r="H41" s="504" t="s">
        <v>19</v>
      </c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03"/>
      <c r="D42" s="503"/>
      <c r="E42" s="503"/>
      <c r="F42" s="504"/>
      <c r="G42" s="504"/>
      <c r="H42" s="50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03"/>
      <c r="D43" s="503"/>
      <c r="E43" s="503"/>
      <c r="F43" s="504"/>
      <c r="G43" s="504"/>
      <c r="H43" s="504"/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03"/>
      <c r="D44" s="503"/>
      <c r="E44" s="503"/>
      <c r="F44" s="504"/>
      <c r="G44" s="504"/>
      <c r="H44" s="504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03" t="s">
        <v>18</v>
      </c>
      <c r="D45" s="503" t="s">
        <v>18</v>
      </c>
      <c r="E45" s="503" t="s">
        <v>18</v>
      </c>
      <c r="F45" s="504" t="s">
        <v>19</v>
      </c>
      <c r="G45" s="504" t="s">
        <v>19</v>
      </c>
      <c r="H45" s="504" t="s">
        <v>19</v>
      </c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03"/>
      <c r="D46" s="503"/>
      <c r="E46" s="503"/>
      <c r="F46" s="504"/>
      <c r="G46" s="504"/>
      <c r="H46" s="50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503"/>
      <c r="D47" s="503"/>
      <c r="E47" s="503"/>
      <c r="F47" s="504"/>
      <c r="G47" s="504"/>
      <c r="H47" s="504"/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503"/>
      <c r="D48" s="503"/>
      <c r="E48" s="503"/>
      <c r="F48" s="504"/>
      <c r="G48" s="504"/>
      <c r="H48" s="504"/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254" t="s">
        <v>5</v>
      </c>
      <c r="D51" s="254" t="s">
        <v>5</v>
      </c>
      <c r="E51" s="254" t="s">
        <v>5</v>
      </c>
      <c r="F51" s="254" t="s">
        <v>5</v>
      </c>
      <c r="G51" s="254" t="s">
        <v>5</v>
      </c>
      <c r="H51" s="254" t="s">
        <v>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254" t="s">
        <v>5</v>
      </c>
      <c r="D52" s="254" t="s">
        <v>5</v>
      </c>
      <c r="E52" s="254" t="s">
        <v>5</v>
      </c>
      <c r="F52" s="254" t="s">
        <v>5</v>
      </c>
      <c r="G52" s="254" t="s">
        <v>5</v>
      </c>
      <c r="H52" s="254" t="s">
        <v>5</v>
      </c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254" t="s">
        <v>5</v>
      </c>
      <c r="D53" s="254" t="s">
        <v>5</v>
      </c>
      <c r="E53" s="254" t="s">
        <v>5</v>
      </c>
      <c r="F53" s="254" t="s">
        <v>5</v>
      </c>
      <c r="G53" s="254" t="s">
        <v>5</v>
      </c>
      <c r="H53" s="254" t="s">
        <v>5</v>
      </c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06" t="s">
        <v>789</v>
      </c>
      <c r="D55" s="506" t="s">
        <v>790</v>
      </c>
      <c r="E55" s="506" t="s">
        <v>791</v>
      </c>
      <c r="F55" s="500" t="s">
        <v>792</v>
      </c>
      <c r="G55" s="500" t="s">
        <v>793</v>
      </c>
      <c r="H55" s="500" t="s">
        <v>794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06"/>
      <c r="D56" s="506"/>
      <c r="E56" s="506"/>
      <c r="F56" s="500"/>
      <c r="G56" s="500"/>
      <c r="H56" s="500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06"/>
      <c r="D57" s="506"/>
      <c r="E57" s="506"/>
      <c r="F57" s="500"/>
      <c r="G57" s="500"/>
      <c r="H57" s="500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06"/>
      <c r="D58" s="506"/>
      <c r="E58" s="506"/>
      <c r="F58" s="500"/>
      <c r="G58" s="500"/>
      <c r="H58" s="500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506" t="s">
        <v>789</v>
      </c>
      <c r="D59" s="506" t="s">
        <v>790</v>
      </c>
      <c r="E59" s="506" t="s">
        <v>791</v>
      </c>
      <c r="F59" s="500" t="s">
        <v>792</v>
      </c>
      <c r="G59" s="500" t="s">
        <v>793</v>
      </c>
      <c r="H59" s="500" t="s">
        <v>794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506"/>
      <c r="D60" s="506"/>
      <c r="E60" s="506"/>
      <c r="F60" s="500"/>
      <c r="G60" s="500"/>
      <c r="H60" s="500"/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506"/>
      <c r="D61" s="506"/>
      <c r="E61" s="506"/>
      <c r="F61" s="500"/>
      <c r="G61" s="500"/>
      <c r="H61" s="500"/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506"/>
      <c r="D62" s="506"/>
      <c r="E62" s="506"/>
      <c r="F62" s="500"/>
      <c r="G62" s="500"/>
      <c r="H62" s="500"/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 t="s">
        <v>5</v>
      </c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1" t="s">
        <v>391</v>
      </c>
      <c r="D65" s="501" t="s">
        <v>391</v>
      </c>
      <c r="E65" s="501" t="s">
        <v>391</v>
      </c>
      <c r="F65" s="501" t="s">
        <v>391</v>
      </c>
      <c r="G65" s="501" t="s">
        <v>391</v>
      </c>
      <c r="H65" s="501" t="s">
        <v>391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1"/>
      <c r="D66" s="501"/>
      <c r="E66" s="501"/>
      <c r="F66" s="501"/>
      <c r="G66" s="501"/>
      <c r="H66" s="501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1"/>
      <c r="D67" s="501"/>
      <c r="E67" s="501"/>
      <c r="F67" s="501"/>
      <c r="G67" s="501"/>
      <c r="H67" s="501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1"/>
      <c r="D68" s="501"/>
      <c r="E68" s="501"/>
      <c r="F68" s="501"/>
      <c r="G68" s="501"/>
      <c r="H68" s="501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70">
    <mergeCell ref="G45:G48"/>
    <mergeCell ref="H45:H48"/>
    <mergeCell ref="C31:C34"/>
    <mergeCell ref="C35:C38"/>
    <mergeCell ref="B1:I1"/>
    <mergeCell ref="I18:I21"/>
    <mergeCell ref="C7:C10"/>
    <mergeCell ref="D7:D10"/>
    <mergeCell ref="E7:E10"/>
    <mergeCell ref="F7:F10"/>
    <mergeCell ref="C41:C44"/>
    <mergeCell ref="C45:C48"/>
    <mergeCell ref="D45:D48"/>
    <mergeCell ref="E45:E48"/>
    <mergeCell ref="F45:F48"/>
    <mergeCell ref="G7:G10"/>
    <mergeCell ref="H59:H62"/>
    <mergeCell ref="C55:C58"/>
    <mergeCell ref="D55:D58"/>
    <mergeCell ref="E55:E58"/>
    <mergeCell ref="F55:F58"/>
    <mergeCell ref="C59:C62"/>
    <mergeCell ref="D59:D62"/>
    <mergeCell ref="E59:E62"/>
    <mergeCell ref="F59:F62"/>
    <mergeCell ref="G59:G62"/>
    <mergeCell ref="H7:H10"/>
    <mergeCell ref="C11:C14"/>
    <mergeCell ref="D11:D14"/>
    <mergeCell ref="E11:E14"/>
    <mergeCell ref="F11:F14"/>
    <mergeCell ref="G11:G14"/>
    <mergeCell ref="H11:H14"/>
    <mergeCell ref="H23:H25"/>
    <mergeCell ref="C18:C21"/>
    <mergeCell ref="D18:D21"/>
    <mergeCell ref="E18:E21"/>
    <mergeCell ref="F18:F21"/>
    <mergeCell ref="G18:G21"/>
    <mergeCell ref="H18:H21"/>
    <mergeCell ref="C23:C25"/>
    <mergeCell ref="D23:D25"/>
    <mergeCell ref="E23:E25"/>
    <mergeCell ref="F23:F25"/>
    <mergeCell ref="G23:G25"/>
    <mergeCell ref="F41:F44"/>
    <mergeCell ref="G41:G44"/>
    <mergeCell ref="H41:H44"/>
    <mergeCell ref="D31:D34"/>
    <mergeCell ref="D35:D38"/>
    <mergeCell ref="E31:E34"/>
    <mergeCell ref="E35:E38"/>
    <mergeCell ref="F31:F34"/>
    <mergeCell ref="F35:F38"/>
    <mergeCell ref="I7:I10"/>
    <mergeCell ref="I11:I14"/>
    <mergeCell ref="G55:G58"/>
    <mergeCell ref="H55:H58"/>
    <mergeCell ref="C65:C68"/>
    <mergeCell ref="D65:D68"/>
    <mergeCell ref="E65:E68"/>
    <mergeCell ref="F65:F68"/>
    <mergeCell ref="G65:G68"/>
    <mergeCell ref="H65:H68"/>
    <mergeCell ref="G31:G34"/>
    <mergeCell ref="G35:G38"/>
    <mergeCell ref="H31:H34"/>
    <mergeCell ref="H35:H38"/>
    <mergeCell ref="D41:D44"/>
    <mergeCell ref="E41:E44"/>
  </mergeCells>
  <phoneticPr fontId="55" type="noConversion"/>
  <dataValidations count="8">
    <dataValidation allowBlank="1" showInputMessage="1" showErrorMessage="1" prompt="Bu çalışma kitabının başlığı bu hücrededir. Sağdaki hücreye dönem ismini girin" sqref="B1" xr:uid="{D47258C9-1898-44A0-8C57-DBE15995C261}"/>
    <dataValidation allowBlank="1" showInputMessage="1" showErrorMessage="1" prompt="Bu hücreye dakika cinsinden Zaman Aralığını girin" sqref="E2" xr:uid="{9FCFEC19-9BE0-48CB-83E2-973E9E3006A3}"/>
    <dataValidation allowBlank="1" showInputMessage="1" showErrorMessage="1" prompt="Sağdaki hücreye dakika cinsinden Zaman Aralığını girin" sqref="D2" xr:uid="{EC6F600C-F3BE-4F9C-8E4C-A1FAE6A6B98C}"/>
    <dataValidation allowBlank="1" showInputMessage="1" showErrorMessage="1" prompt="Bu hücreye Başlangıç Zamanını girin" sqref="C2" xr:uid="{883CD488-459B-4F36-850D-518D015230C1}"/>
    <dataValidation allowBlank="1" showInputMessage="1" showErrorMessage="1" prompt="Sağdaki hücreye Başlangıç Zamanını girin" sqref="B2" xr:uid="{DB2DC812-6DC9-4D4A-976E-F1B109458A52}"/>
    <dataValidation allowBlank="1" showInputMessage="1" showErrorMessage="1" prompt="Zaman, bu sütundaki bu başlığın altında otomatik olarak güncelleştirilir." sqref="B3" xr:uid="{C983CD21-18E2-4EAE-89D8-572E07A152F6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62442E73-9336-4195-B355-B1999CB6BE89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A2A87617-BD35-44C7-B79E-DC31DC494DE6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9E62F-C37A-4C51-984F-C07D6DB4FE0D}">
  <dimension ref="B1:J100"/>
  <sheetViews>
    <sheetView topLeftCell="A21" zoomScale="102" zoomScaleNormal="100" workbookViewId="0">
      <selection activeCell="D11" sqref="D11:D21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07" t="s">
        <v>400</v>
      </c>
      <c r="C1" s="508"/>
      <c r="D1" s="508"/>
      <c r="E1" s="508"/>
      <c r="F1" s="508"/>
      <c r="G1" s="508"/>
      <c r="H1" s="508"/>
      <c r="I1" s="509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405</v>
      </c>
      <c r="D3" s="252" t="s">
        <v>406</v>
      </c>
      <c r="E3" s="252" t="s">
        <v>407</v>
      </c>
      <c r="F3" s="252" t="s">
        <v>408</v>
      </c>
      <c r="G3" s="252" t="s">
        <v>409</v>
      </c>
      <c r="H3" s="252" t="s">
        <v>410</v>
      </c>
      <c r="I3" s="252" t="s">
        <v>404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499" t="s">
        <v>403</v>
      </c>
      <c r="D7" s="499" t="s">
        <v>403</v>
      </c>
      <c r="E7" s="499" t="s">
        <v>403</v>
      </c>
      <c r="F7" s="499" t="s">
        <v>403</v>
      </c>
      <c r="G7" s="499" t="s">
        <v>403</v>
      </c>
      <c r="H7" s="499" t="s">
        <v>403</v>
      </c>
      <c r="I7" s="499" t="s">
        <v>413</v>
      </c>
    </row>
    <row r="8" spans="2:10" ht="15.65" customHeight="1" thickBot="1" x14ac:dyDescent="0.3">
      <c r="B8" s="4">
        <f t="shared" si="0"/>
        <v>0.38541666666666674</v>
      </c>
      <c r="C8" s="499"/>
      <c r="D8" s="499"/>
      <c r="E8" s="499"/>
      <c r="F8" s="499"/>
      <c r="G8" s="499"/>
      <c r="H8" s="499"/>
      <c r="I8" s="499"/>
    </row>
    <row r="9" spans="2:10" ht="14.5" customHeight="1" thickBot="1" x14ac:dyDescent="0.3">
      <c r="B9" s="3">
        <f t="shared" si="0"/>
        <v>0.39583333333333343</v>
      </c>
      <c r="C9" s="499"/>
      <c r="D9" s="499"/>
      <c r="E9" s="499"/>
      <c r="F9" s="499"/>
      <c r="G9" s="499"/>
      <c r="H9" s="499"/>
      <c r="I9" s="499"/>
    </row>
    <row r="10" spans="2:10" ht="14.5" customHeight="1" thickBot="1" x14ac:dyDescent="0.3">
      <c r="B10" s="4">
        <f t="shared" si="0"/>
        <v>0.40625000000000011</v>
      </c>
      <c r="C10" s="499"/>
      <c r="D10" s="499"/>
      <c r="E10" s="499"/>
      <c r="F10" s="499"/>
      <c r="G10" s="499"/>
      <c r="H10" s="499"/>
      <c r="I10" s="499"/>
    </row>
    <row r="11" spans="2:10" ht="14.5" customHeight="1" thickBot="1" x14ac:dyDescent="0.3">
      <c r="B11" s="3">
        <f t="shared" si="0"/>
        <v>0.4166666666666668</v>
      </c>
      <c r="C11" s="499" t="s">
        <v>780</v>
      </c>
      <c r="D11" s="499" t="s">
        <v>780</v>
      </c>
      <c r="E11" s="499" t="s">
        <v>780</v>
      </c>
      <c r="F11" s="499" t="s">
        <v>780</v>
      </c>
      <c r="G11" s="499" t="s">
        <v>780</v>
      </c>
      <c r="H11" s="499" t="s">
        <v>780</v>
      </c>
      <c r="I11" s="499" t="s">
        <v>414</v>
      </c>
    </row>
    <row r="12" spans="2:10" ht="14.5" customHeight="1" thickBot="1" x14ac:dyDescent="0.3">
      <c r="B12" s="4">
        <f t="shared" si="0"/>
        <v>0.42708333333333348</v>
      </c>
      <c r="C12" s="499"/>
      <c r="D12" s="499"/>
      <c r="E12" s="499"/>
      <c r="F12" s="499"/>
      <c r="G12" s="499"/>
      <c r="H12" s="499"/>
      <c r="I12" s="499"/>
    </row>
    <row r="13" spans="2:10" ht="14.5" customHeight="1" thickBot="1" x14ac:dyDescent="0.3">
      <c r="B13" s="3">
        <f t="shared" si="0"/>
        <v>0.43750000000000017</v>
      </c>
      <c r="C13" s="499"/>
      <c r="D13" s="499"/>
      <c r="E13" s="499"/>
      <c r="F13" s="499"/>
      <c r="G13" s="499"/>
      <c r="H13" s="499"/>
      <c r="I13" s="499"/>
    </row>
    <row r="14" spans="2:10" ht="14.5" customHeight="1" thickBot="1" x14ac:dyDescent="0.3">
      <c r="B14" s="4">
        <f t="shared" si="0"/>
        <v>0.44791666666666685</v>
      </c>
      <c r="C14" s="499"/>
      <c r="D14" s="499"/>
      <c r="E14" s="499"/>
      <c r="F14" s="499"/>
      <c r="G14" s="499"/>
      <c r="H14" s="499"/>
      <c r="I14" s="499"/>
    </row>
    <row r="15" spans="2:10" ht="14.5" customHeight="1" thickBot="1" x14ac:dyDescent="0.3">
      <c r="B15" s="3">
        <f t="shared" si="0"/>
        <v>0.45833333333333354</v>
      </c>
      <c r="C15" s="254" t="s">
        <v>5</v>
      </c>
      <c r="D15" s="254" t="s">
        <v>5</v>
      </c>
      <c r="E15" s="254" t="s">
        <v>5</v>
      </c>
      <c r="F15" s="254" t="s">
        <v>5</v>
      </c>
      <c r="G15" s="254" t="s">
        <v>5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0.46875000000000022</v>
      </c>
      <c r="C16" s="254" t="s">
        <v>5</v>
      </c>
      <c r="D16" s="254" t="s">
        <v>5</v>
      </c>
      <c r="E16" s="254" t="s">
        <v>5</v>
      </c>
      <c r="F16" s="254" t="s">
        <v>5</v>
      </c>
      <c r="G16" s="254" t="s">
        <v>5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0.47916666666666691</v>
      </c>
      <c r="C17" s="254" t="s">
        <v>5</v>
      </c>
      <c r="D17" s="254" t="s">
        <v>5</v>
      </c>
      <c r="E17" s="254" t="s">
        <v>5</v>
      </c>
      <c r="F17" s="254" t="s">
        <v>5</v>
      </c>
      <c r="G17" s="254" t="s">
        <v>5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0.48958333333333359</v>
      </c>
      <c r="C18" s="505" t="s">
        <v>795</v>
      </c>
      <c r="D18" s="505" t="s">
        <v>795</v>
      </c>
      <c r="E18" s="505" t="s">
        <v>796</v>
      </c>
      <c r="F18" s="505" t="s">
        <v>797</v>
      </c>
      <c r="G18" s="505" t="s">
        <v>798</v>
      </c>
      <c r="H18" s="505" t="s">
        <v>799</v>
      </c>
      <c r="I18" s="505" t="s">
        <v>800</v>
      </c>
    </row>
    <row r="19" spans="2:9" ht="14.5" customHeight="1" thickBot="1" x14ac:dyDescent="0.3">
      <c r="B19" s="3">
        <f t="shared" si="0"/>
        <v>0.50000000000000022</v>
      </c>
      <c r="C19" s="505"/>
      <c r="D19" s="505"/>
      <c r="E19" s="505"/>
      <c r="F19" s="505"/>
      <c r="G19" s="505"/>
      <c r="H19" s="505"/>
      <c r="I19" s="505"/>
    </row>
    <row r="20" spans="2:9" ht="14.5" customHeight="1" thickBot="1" x14ac:dyDescent="0.3">
      <c r="B20" s="4">
        <f t="shared" si="0"/>
        <v>0.51041666666666685</v>
      </c>
      <c r="C20" s="505"/>
      <c r="D20" s="505"/>
      <c r="E20" s="505"/>
      <c r="F20" s="505"/>
      <c r="G20" s="505"/>
      <c r="H20" s="505"/>
      <c r="I20" s="505"/>
    </row>
    <row r="21" spans="2:9" ht="14.5" customHeight="1" thickBot="1" x14ac:dyDescent="0.3">
      <c r="B21" s="3">
        <f t="shared" si="0"/>
        <v>0.52083333333333348</v>
      </c>
      <c r="C21" s="505"/>
      <c r="D21" s="505"/>
      <c r="E21" s="505"/>
      <c r="F21" s="505"/>
      <c r="G21" s="505"/>
      <c r="H21" s="505"/>
      <c r="I21" s="505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505" t="s">
        <v>412</v>
      </c>
      <c r="D23" s="505" t="s">
        <v>412</v>
      </c>
      <c r="E23" s="505" t="s">
        <v>412</v>
      </c>
      <c r="F23" s="505" t="s">
        <v>412</v>
      </c>
      <c r="G23" s="505" t="s">
        <v>412</v>
      </c>
      <c r="H23" s="505" t="s">
        <v>412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505"/>
      <c r="D24" s="505"/>
      <c r="E24" s="505"/>
      <c r="F24" s="505"/>
      <c r="G24" s="505"/>
      <c r="H24" s="505"/>
      <c r="I24" s="254" t="s">
        <v>5</v>
      </c>
    </row>
    <row r="25" spans="2:9" ht="14.5" customHeight="1" thickBot="1" x14ac:dyDescent="0.3">
      <c r="B25" s="3">
        <f t="shared" si="0"/>
        <v>0.5625</v>
      </c>
      <c r="C25" s="505"/>
      <c r="D25" s="505"/>
      <c r="E25" s="505"/>
      <c r="F25" s="505"/>
      <c r="G25" s="505"/>
      <c r="H25" s="505"/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254" t="s">
        <v>5</v>
      </c>
      <c r="D27" s="254" t="s">
        <v>5</v>
      </c>
      <c r="E27" s="254" t="s">
        <v>5</v>
      </c>
      <c r="F27" s="254" t="s">
        <v>5</v>
      </c>
      <c r="G27" s="254" t="s">
        <v>5</v>
      </c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254" t="s">
        <v>5</v>
      </c>
      <c r="D28" s="254" t="s">
        <v>5</v>
      </c>
      <c r="E28" s="254" t="s">
        <v>5</v>
      </c>
      <c r="F28" s="254" t="s">
        <v>5</v>
      </c>
      <c r="G28" s="254" t="s">
        <v>5</v>
      </c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254" t="s">
        <v>5</v>
      </c>
      <c r="D29" s="254" t="s">
        <v>5</v>
      </c>
      <c r="E29" s="254" t="s">
        <v>5</v>
      </c>
      <c r="F29" s="254" t="s">
        <v>5</v>
      </c>
      <c r="G29" s="254" t="s">
        <v>5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254" t="s">
        <v>5</v>
      </c>
      <c r="D30" s="254" t="s">
        <v>5</v>
      </c>
      <c r="E30" s="254" t="s">
        <v>5</v>
      </c>
      <c r="F30" s="254" t="s">
        <v>5</v>
      </c>
      <c r="G30" s="254" t="s">
        <v>5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02" t="s">
        <v>783</v>
      </c>
      <c r="D31" s="502" t="s">
        <v>785</v>
      </c>
      <c r="E31" s="502" t="s">
        <v>785</v>
      </c>
      <c r="F31" s="502" t="s">
        <v>787</v>
      </c>
      <c r="G31" s="502" t="s">
        <v>788</v>
      </c>
      <c r="H31" s="502" t="s">
        <v>801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02"/>
      <c r="D32" s="502"/>
      <c r="E32" s="502"/>
      <c r="F32" s="502"/>
      <c r="G32" s="502"/>
      <c r="H32" s="502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02"/>
      <c r="D33" s="502"/>
      <c r="E33" s="502"/>
      <c r="F33" s="502"/>
      <c r="G33" s="502"/>
      <c r="H33" s="502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02"/>
      <c r="D34" s="502"/>
      <c r="E34" s="502"/>
      <c r="F34" s="502"/>
      <c r="G34" s="502"/>
      <c r="H34" s="502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502" t="s">
        <v>784</v>
      </c>
      <c r="D35" s="502" t="s">
        <v>785</v>
      </c>
      <c r="E35" s="502" t="s">
        <v>786</v>
      </c>
      <c r="F35" s="502" t="s">
        <v>787</v>
      </c>
      <c r="G35" s="502" t="s">
        <v>788</v>
      </c>
      <c r="H35" s="502" t="s">
        <v>801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502"/>
      <c r="D36" s="502"/>
      <c r="E36" s="502"/>
      <c r="F36" s="502"/>
      <c r="G36" s="502"/>
      <c r="H36" s="502"/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502"/>
      <c r="D37" s="502"/>
      <c r="E37" s="502"/>
      <c r="F37" s="502"/>
      <c r="G37" s="502"/>
      <c r="H37" s="502"/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502"/>
      <c r="D38" s="502"/>
      <c r="E38" s="502"/>
      <c r="F38" s="502"/>
      <c r="G38" s="502"/>
      <c r="H38" s="502"/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254" t="s">
        <v>5</v>
      </c>
      <c r="D39" s="254" t="s">
        <v>5</v>
      </c>
      <c r="E39" s="254" t="s">
        <v>5</v>
      </c>
      <c r="F39" s="254" t="s">
        <v>5</v>
      </c>
      <c r="G39" s="254" t="s">
        <v>5</v>
      </c>
      <c r="H39" s="254" t="s">
        <v>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254" t="s">
        <v>5</v>
      </c>
      <c r="D40" s="254" t="s">
        <v>5</v>
      </c>
      <c r="E40" s="254" t="s">
        <v>5</v>
      </c>
      <c r="F40" s="254" t="s">
        <v>5</v>
      </c>
      <c r="G40" s="254" t="s">
        <v>5</v>
      </c>
      <c r="H40" s="254" t="s">
        <v>5</v>
      </c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03" t="s">
        <v>802</v>
      </c>
      <c r="D41" s="503" t="s">
        <v>18</v>
      </c>
      <c r="E41" s="503" t="s">
        <v>18</v>
      </c>
      <c r="F41" s="504" t="s">
        <v>19</v>
      </c>
      <c r="G41" s="504" t="s">
        <v>19</v>
      </c>
      <c r="H41" s="504" t="s">
        <v>19</v>
      </c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03"/>
      <c r="D42" s="503"/>
      <c r="E42" s="503"/>
      <c r="F42" s="504"/>
      <c r="G42" s="504"/>
      <c r="H42" s="50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03"/>
      <c r="D43" s="503"/>
      <c r="E43" s="503"/>
      <c r="F43" s="504"/>
      <c r="G43" s="504"/>
      <c r="H43" s="504"/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03"/>
      <c r="D44" s="503"/>
      <c r="E44" s="503"/>
      <c r="F44" s="504"/>
      <c r="G44" s="504"/>
      <c r="H44" s="504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03" t="s">
        <v>18</v>
      </c>
      <c r="D45" s="503" t="s">
        <v>18</v>
      </c>
      <c r="E45" s="503" t="s">
        <v>18</v>
      </c>
      <c r="F45" s="504" t="s">
        <v>19</v>
      </c>
      <c r="G45" s="504" t="s">
        <v>19</v>
      </c>
      <c r="H45" s="504" t="s">
        <v>19</v>
      </c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03"/>
      <c r="D46" s="503"/>
      <c r="E46" s="503"/>
      <c r="F46" s="504"/>
      <c r="G46" s="504"/>
      <c r="H46" s="50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503"/>
      <c r="D47" s="503"/>
      <c r="E47" s="503"/>
      <c r="F47" s="504"/>
      <c r="G47" s="504"/>
      <c r="H47" s="504"/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503"/>
      <c r="D48" s="503"/>
      <c r="E48" s="503"/>
      <c r="F48" s="504"/>
      <c r="G48" s="504"/>
      <c r="H48" s="504"/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254" t="s">
        <v>5</v>
      </c>
      <c r="D51" s="254" t="s">
        <v>5</v>
      </c>
      <c r="E51" s="254" t="s">
        <v>5</v>
      </c>
      <c r="F51" s="254" t="s">
        <v>5</v>
      </c>
      <c r="G51" s="254" t="s">
        <v>5</v>
      </c>
      <c r="H51" s="254" t="s">
        <v>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254" t="s">
        <v>5</v>
      </c>
      <c r="D52" s="254" t="s">
        <v>5</v>
      </c>
      <c r="E52" s="254" t="s">
        <v>5</v>
      </c>
      <c r="F52" s="254" t="s">
        <v>5</v>
      </c>
      <c r="G52" s="254" t="s">
        <v>5</v>
      </c>
      <c r="H52" s="254" t="s">
        <v>5</v>
      </c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254" t="s">
        <v>5</v>
      </c>
      <c r="D53" s="254" t="s">
        <v>5</v>
      </c>
      <c r="E53" s="254" t="s">
        <v>5</v>
      </c>
      <c r="F53" s="254" t="s">
        <v>5</v>
      </c>
      <c r="G53" s="254" t="s">
        <v>5</v>
      </c>
      <c r="H53" s="254" t="s">
        <v>5</v>
      </c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1" t="s">
        <v>791</v>
      </c>
      <c r="D55" s="511" t="s">
        <v>803</v>
      </c>
      <c r="E55" s="511" t="s">
        <v>803</v>
      </c>
      <c r="F55" s="512" t="s">
        <v>793</v>
      </c>
      <c r="G55" s="510" t="s">
        <v>794</v>
      </c>
      <c r="H55" s="510" t="s">
        <v>804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1"/>
      <c r="D56" s="511"/>
      <c r="E56" s="511"/>
      <c r="F56" s="512"/>
      <c r="G56" s="510"/>
      <c r="H56" s="510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1"/>
      <c r="D57" s="511"/>
      <c r="E57" s="511"/>
      <c r="F57" s="512"/>
      <c r="G57" s="510"/>
      <c r="H57" s="510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1"/>
      <c r="D58" s="511"/>
      <c r="E58" s="511"/>
      <c r="F58" s="512"/>
      <c r="G58" s="510"/>
      <c r="H58" s="510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511" t="s">
        <v>791</v>
      </c>
      <c r="D59" s="511" t="s">
        <v>803</v>
      </c>
      <c r="E59" s="511" t="s">
        <v>803</v>
      </c>
      <c r="F59" s="510" t="s">
        <v>794</v>
      </c>
      <c r="G59" s="510" t="s">
        <v>794</v>
      </c>
      <c r="H59" s="510" t="s">
        <v>804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511"/>
      <c r="D60" s="511"/>
      <c r="E60" s="511"/>
      <c r="F60" s="510"/>
      <c r="G60" s="510"/>
      <c r="H60" s="510"/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511"/>
      <c r="D61" s="511"/>
      <c r="E61" s="511"/>
      <c r="F61" s="510"/>
      <c r="G61" s="510"/>
      <c r="H61" s="510"/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511"/>
      <c r="D62" s="511"/>
      <c r="E62" s="511"/>
      <c r="F62" s="510"/>
      <c r="G62" s="510"/>
      <c r="H62" s="510"/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 t="s">
        <v>5</v>
      </c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1" t="s">
        <v>805</v>
      </c>
      <c r="D65" s="501" t="s">
        <v>805</v>
      </c>
      <c r="E65" s="501" t="s">
        <v>805</v>
      </c>
      <c r="F65" s="501" t="s">
        <v>805</v>
      </c>
      <c r="G65" s="501" t="s">
        <v>805</v>
      </c>
      <c r="H65" s="501" t="s">
        <v>805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1"/>
      <c r="D66" s="501"/>
      <c r="E66" s="501"/>
      <c r="F66" s="501"/>
      <c r="G66" s="501"/>
      <c r="H66" s="501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1"/>
      <c r="D67" s="501"/>
      <c r="E67" s="501"/>
      <c r="F67" s="501"/>
      <c r="G67" s="501"/>
      <c r="H67" s="501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1"/>
      <c r="D68" s="501"/>
      <c r="E68" s="501"/>
      <c r="F68" s="501"/>
      <c r="G68" s="501"/>
      <c r="H68" s="501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70">
    <mergeCell ref="H65:H68"/>
    <mergeCell ref="C59:C62"/>
    <mergeCell ref="D59:D62"/>
    <mergeCell ref="E59:E62"/>
    <mergeCell ref="F59:F62"/>
    <mergeCell ref="G59:G62"/>
    <mergeCell ref="H59:H62"/>
    <mergeCell ref="C65:C68"/>
    <mergeCell ref="D65:D68"/>
    <mergeCell ref="E65:E68"/>
    <mergeCell ref="F65:F68"/>
    <mergeCell ref="G65:G68"/>
    <mergeCell ref="H55:H58"/>
    <mergeCell ref="C45:C48"/>
    <mergeCell ref="D45:D48"/>
    <mergeCell ref="E45:E48"/>
    <mergeCell ref="F45:F48"/>
    <mergeCell ref="G45:G48"/>
    <mergeCell ref="H45:H48"/>
    <mergeCell ref="C55:C58"/>
    <mergeCell ref="D55:D58"/>
    <mergeCell ref="E55:E58"/>
    <mergeCell ref="F55:F58"/>
    <mergeCell ref="G55:G58"/>
    <mergeCell ref="H41:H44"/>
    <mergeCell ref="C35:C38"/>
    <mergeCell ref="D35:D38"/>
    <mergeCell ref="E35:E38"/>
    <mergeCell ref="F35:F38"/>
    <mergeCell ref="G35:G38"/>
    <mergeCell ref="H35:H38"/>
    <mergeCell ref="C41:C44"/>
    <mergeCell ref="D41:D44"/>
    <mergeCell ref="E41:E44"/>
    <mergeCell ref="F41:F44"/>
    <mergeCell ref="G41:G44"/>
    <mergeCell ref="H31:H34"/>
    <mergeCell ref="C23:C25"/>
    <mergeCell ref="D23:D25"/>
    <mergeCell ref="E23:E25"/>
    <mergeCell ref="F23:F25"/>
    <mergeCell ref="G23:G25"/>
    <mergeCell ref="H23:H25"/>
    <mergeCell ref="C31:C34"/>
    <mergeCell ref="D31:D34"/>
    <mergeCell ref="E31:E34"/>
    <mergeCell ref="F31:F34"/>
    <mergeCell ref="G31:G34"/>
    <mergeCell ref="I11:I14"/>
    <mergeCell ref="C18:C21"/>
    <mergeCell ref="D18:D21"/>
    <mergeCell ref="E18:E21"/>
    <mergeCell ref="F18:F21"/>
    <mergeCell ref="G18:G21"/>
    <mergeCell ref="H18:H21"/>
    <mergeCell ref="I18:I21"/>
    <mergeCell ref="C11:C14"/>
    <mergeCell ref="D11:D14"/>
    <mergeCell ref="E11:E14"/>
    <mergeCell ref="F11:F14"/>
    <mergeCell ref="G11:G14"/>
    <mergeCell ref="H11:H14"/>
    <mergeCell ref="B1:I1"/>
    <mergeCell ref="C7:C10"/>
    <mergeCell ref="D7:D10"/>
    <mergeCell ref="E7:E10"/>
    <mergeCell ref="F7:F10"/>
    <mergeCell ref="G7:G10"/>
    <mergeCell ref="H7:H10"/>
    <mergeCell ref="I7:I10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1BD73207-D099-42CE-B9F0-68587004E4EC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E33B5D5-DA64-494D-A814-35C53C87EA63}"/>
    <dataValidation allowBlank="1" showInputMessage="1" showErrorMessage="1" prompt="Zaman, bu sütundaki bu başlığın altında otomatik olarak güncelleştirilir." sqref="B3" xr:uid="{E1B10FCA-921B-49E0-B894-80B7DFBF4E0A}"/>
    <dataValidation allowBlank="1" showInputMessage="1" showErrorMessage="1" prompt="Sağdaki hücreye Başlangıç Zamanını girin" sqref="B2" xr:uid="{6C6F3614-8EF5-4DAB-BE1E-286F373D793E}"/>
    <dataValidation allowBlank="1" showInputMessage="1" showErrorMessage="1" prompt="Bu hücreye Başlangıç Zamanını girin" sqref="C2" xr:uid="{8A65480A-DDD5-4B1B-B035-7FF1A85CDF26}"/>
    <dataValidation allowBlank="1" showInputMessage="1" showErrorMessage="1" prompt="Sağdaki hücreye dakika cinsinden Zaman Aralığını girin" sqref="D2" xr:uid="{18C4595B-CB1B-424B-99FE-9B2A6BA5F2F5}"/>
    <dataValidation allowBlank="1" showInputMessage="1" showErrorMessage="1" prompt="Bu hücreye dakika cinsinden Zaman Aralığını girin" sqref="E2" xr:uid="{2C8C64F0-974C-4E32-BE81-AE17D68117C4}"/>
    <dataValidation allowBlank="1" showInputMessage="1" showErrorMessage="1" prompt="Bu çalışma kitabının başlığı bu hücrededir. Sağdaki hücreye dönem ismini girin" sqref="B1" xr:uid="{B4131D87-BD1B-45B3-816C-FFE975CD8CAA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508D2-7D56-4C41-9553-B437D7FC9A3B}">
  <dimension ref="B1:J100"/>
  <sheetViews>
    <sheetView topLeftCell="A21" zoomScale="102" zoomScaleNormal="100" workbookViewId="0">
      <selection activeCell="D11" sqref="D11:D21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07" t="s">
        <v>400</v>
      </c>
      <c r="C1" s="508"/>
      <c r="D1" s="508"/>
      <c r="E1" s="508"/>
      <c r="F1" s="508"/>
      <c r="G1" s="508"/>
      <c r="H1" s="508"/>
      <c r="I1" s="509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405</v>
      </c>
      <c r="D3" s="252" t="s">
        <v>406</v>
      </c>
      <c r="E3" s="252" t="s">
        <v>407</v>
      </c>
      <c r="F3" s="252" t="s">
        <v>408</v>
      </c>
      <c r="G3" s="252" t="s">
        <v>409</v>
      </c>
      <c r="H3" s="252" t="s">
        <v>410</v>
      </c>
      <c r="I3" s="252" t="s">
        <v>404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499" t="s">
        <v>403</v>
      </c>
      <c r="D7" s="499" t="s">
        <v>403</v>
      </c>
      <c r="E7" s="499" t="s">
        <v>403</v>
      </c>
      <c r="F7" s="499" t="s">
        <v>403</v>
      </c>
      <c r="G7" s="499" t="s">
        <v>403</v>
      </c>
      <c r="H7" s="499" t="s">
        <v>403</v>
      </c>
      <c r="I7" s="499" t="s">
        <v>413</v>
      </c>
    </row>
    <row r="8" spans="2:10" ht="15.65" customHeight="1" thickBot="1" x14ac:dyDescent="0.3">
      <c r="B8" s="4">
        <f t="shared" si="0"/>
        <v>0.38541666666666674</v>
      </c>
      <c r="C8" s="499"/>
      <c r="D8" s="499"/>
      <c r="E8" s="499"/>
      <c r="F8" s="499"/>
      <c r="G8" s="499"/>
      <c r="H8" s="499"/>
      <c r="I8" s="499"/>
    </row>
    <row r="9" spans="2:10" ht="14.5" customHeight="1" thickBot="1" x14ac:dyDescent="0.3">
      <c r="B9" s="3">
        <f t="shared" si="0"/>
        <v>0.39583333333333343</v>
      </c>
      <c r="C9" s="499"/>
      <c r="D9" s="499"/>
      <c r="E9" s="499"/>
      <c r="F9" s="499"/>
      <c r="G9" s="499"/>
      <c r="H9" s="499"/>
      <c r="I9" s="499"/>
    </row>
    <row r="10" spans="2:10" ht="14.5" customHeight="1" thickBot="1" x14ac:dyDescent="0.3">
      <c r="B10" s="4">
        <f t="shared" si="0"/>
        <v>0.40625000000000011</v>
      </c>
      <c r="C10" s="499"/>
      <c r="D10" s="499"/>
      <c r="E10" s="499"/>
      <c r="F10" s="499"/>
      <c r="G10" s="499"/>
      <c r="H10" s="499"/>
      <c r="I10" s="499"/>
    </row>
    <row r="11" spans="2:10" ht="14.5" customHeight="1" thickBot="1" x14ac:dyDescent="0.3">
      <c r="B11" s="3">
        <f t="shared" si="0"/>
        <v>0.4166666666666668</v>
      </c>
      <c r="C11" s="499" t="s">
        <v>780</v>
      </c>
      <c r="D11" s="499" t="s">
        <v>780</v>
      </c>
      <c r="E11" s="499" t="s">
        <v>780</v>
      </c>
      <c r="F11" s="499" t="s">
        <v>780</v>
      </c>
      <c r="G11" s="499" t="s">
        <v>780</v>
      </c>
      <c r="H11" s="499" t="s">
        <v>780</v>
      </c>
      <c r="I11" s="499" t="s">
        <v>414</v>
      </c>
    </row>
    <row r="12" spans="2:10" ht="14.5" customHeight="1" thickBot="1" x14ac:dyDescent="0.3">
      <c r="B12" s="4">
        <f t="shared" si="0"/>
        <v>0.42708333333333348</v>
      </c>
      <c r="C12" s="499"/>
      <c r="D12" s="499"/>
      <c r="E12" s="499"/>
      <c r="F12" s="499"/>
      <c r="G12" s="499"/>
      <c r="H12" s="499"/>
      <c r="I12" s="499"/>
    </row>
    <row r="13" spans="2:10" ht="14.5" customHeight="1" thickBot="1" x14ac:dyDescent="0.3">
      <c r="B13" s="3">
        <f t="shared" si="0"/>
        <v>0.43750000000000017</v>
      </c>
      <c r="C13" s="499"/>
      <c r="D13" s="499"/>
      <c r="E13" s="499"/>
      <c r="F13" s="499"/>
      <c r="G13" s="499"/>
      <c r="H13" s="499"/>
      <c r="I13" s="499"/>
    </row>
    <row r="14" spans="2:10" ht="14.5" customHeight="1" thickBot="1" x14ac:dyDescent="0.3">
      <c r="B14" s="4">
        <f t="shared" si="0"/>
        <v>0.44791666666666685</v>
      </c>
      <c r="C14" s="499"/>
      <c r="D14" s="499"/>
      <c r="E14" s="499"/>
      <c r="F14" s="499"/>
      <c r="G14" s="499"/>
      <c r="H14" s="499"/>
      <c r="I14" s="499"/>
    </row>
    <row r="15" spans="2:10" ht="14.5" customHeight="1" thickBot="1" x14ac:dyDescent="0.3">
      <c r="B15" s="3">
        <f t="shared" si="0"/>
        <v>0.45833333333333354</v>
      </c>
      <c r="C15" s="254" t="s">
        <v>5</v>
      </c>
      <c r="D15" s="254" t="s">
        <v>5</v>
      </c>
      <c r="E15" s="254" t="s">
        <v>5</v>
      </c>
      <c r="F15" s="254" t="s">
        <v>5</v>
      </c>
      <c r="G15" s="254" t="s">
        <v>5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0.46875000000000022</v>
      </c>
      <c r="C16" s="254" t="s">
        <v>5</v>
      </c>
      <c r="D16" s="254" t="s">
        <v>5</v>
      </c>
      <c r="E16" s="254" t="s">
        <v>5</v>
      </c>
      <c r="F16" s="254" t="s">
        <v>5</v>
      </c>
      <c r="G16" s="254" t="s">
        <v>5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0.47916666666666691</v>
      </c>
      <c r="C17" s="254" t="s">
        <v>5</v>
      </c>
      <c r="D17" s="254" t="s">
        <v>5</v>
      </c>
      <c r="E17" s="254" t="s">
        <v>5</v>
      </c>
      <c r="F17" s="254" t="s">
        <v>5</v>
      </c>
      <c r="G17" s="254" t="s">
        <v>5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0.48958333333333359</v>
      </c>
      <c r="C18" s="505" t="s">
        <v>795</v>
      </c>
      <c r="D18" s="505" t="s">
        <v>795</v>
      </c>
      <c r="E18" s="505" t="s">
        <v>796</v>
      </c>
      <c r="F18" s="505" t="s">
        <v>797</v>
      </c>
      <c r="G18" s="505" t="s">
        <v>798</v>
      </c>
      <c r="H18" s="505" t="s">
        <v>799</v>
      </c>
      <c r="I18" s="505" t="s">
        <v>800</v>
      </c>
    </row>
    <row r="19" spans="2:9" ht="14.5" customHeight="1" thickBot="1" x14ac:dyDescent="0.3">
      <c r="B19" s="3">
        <f t="shared" si="0"/>
        <v>0.50000000000000022</v>
      </c>
      <c r="C19" s="505"/>
      <c r="D19" s="505"/>
      <c r="E19" s="505"/>
      <c r="F19" s="505"/>
      <c r="G19" s="505"/>
      <c r="H19" s="505"/>
      <c r="I19" s="505"/>
    </row>
    <row r="20" spans="2:9" ht="14.5" customHeight="1" thickBot="1" x14ac:dyDescent="0.3">
      <c r="B20" s="4">
        <f t="shared" si="0"/>
        <v>0.51041666666666685</v>
      </c>
      <c r="C20" s="505"/>
      <c r="D20" s="505"/>
      <c r="E20" s="505"/>
      <c r="F20" s="505"/>
      <c r="G20" s="505"/>
      <c r="H20" s="505"/>
      <c r="I20" s="505"/>
    </row>
    <row r="21" spans="2:9" ht="14.5" customHeight="1" thickBot="1" x14ac:dyDescent="0.3">
      <c r="B21" s="3">
        <f t="shared" si="0"/>
        <v>0.52083333333333348</v>
      </c>
      <c r="C21" s="505"/>
      <c r="D21" s="505"/>
      <c r="E21" s="505"/>
      <c r="F21" s="505"/>
      <c r="G21" s="505"/>
      <c r="H21" s="505"/>
      <c r="I21" s="505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505" t="s">
        <v>412</v>
      </c>
      <c r="D23" s="505" t="s">
        <v>412</v>
      </c>
      <c r="E23" s="505" t="s">
        <v>412</v>
      </c>
      <c r="F23" s="505" t="s">
        <v>412</v>
      </c>
      <c r="G23" s="505" t="s">
        <v>412</v>
      </c>
      <c r="H23" s="505" t="s">
        <v>412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505"/>
      <c r="D24" s="505"/>
      <c r="E24" s="505"/>
      <c r="F24" s="505"/>
      <c r="G24" s="505"/>
      <c r="H24" s="505"/>
      <c r="I24" s="254" t="s">
        <v>5</v>
      </c>
    </row>
    <row r="25" spans="2:9" ht="14.5" customHeight="1" thickBot="1" x14ac:dyDescent="0.3">
      <c r="B25" s="3">
        <f t="shared" si="0"/>
        <v>0.5625</v>
      </c>
      <c r="C25" s="505"/>
      <c r="D25" s="505"/>
      <c r="E25" s="505"/>
      <c r="F25" s="505"/>
      <c r="G25" s="505"/>
      <c r="H25" s="505"/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254" t="s">
        <v>5</v>
      </c>
      <c r="D27" s="254" t="s">
        <v>5</v>
      </c>
      <c r="E27" s="254" t="s">
        <v>5</v>
      </c>
      <c r="F27" s="254" t="s">
        <v>5</v>
      </c>
      <c r="G27" s="254" t="s">
        <v>5</v>
      </c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254" t="s">
        <v>5</v>
      </c>
      <c r="D28" s="254" t="s">
        <v>5</v>
      </c>
      <c r="E28" s="254" t="s">
        <v>5</v>
      </c>
      <c r="F28" s="254" t="s">
        <v>5</v>
      </c>
      <c r="G28" s="254" t="s">
        <v>5</v>
      </c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254" t="s">
        <v>5</v>
      </c>
      <c r="D29" s="254" t="s">
        <v>5</v>
      </c>
      <c r="E29" s="254" t="s">
        <v>5</v>
      </c>
      <c r="F29" s="254" t="s">
        <v>5</v>
      </c>
      <c r="G29" s="254" t="s">
        <v>5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254" t="s">
        <v>5</v>
      </c>
      <c r="D30" s="254" t="s">
        <v>5</v>
      </c>
      <c r="E30" s="254" t="s">
        <v>5</v>
      </c>
      <c r="F30" s="254" t="s">
        <v>5</v>
      </c>
      <c r="G30" s="254" t="s">
        <v>5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02" t="s">
        <v>783</v>
      </c>
      <c r="D31" s="502" t="s">
        <v>785</v>
      </c>
      <c r="E31" s="502" t="s">
        <v>785</v>
      </c>
      <c r="F31" s="502" t="s">
        <v>787</v>
      </c>
      <c r="G31" s="502" t="s">
        <v>788</v>
      </c>
      <c r="H31" s="502" t="s">
        <v>801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02"/>
      <c r="D32" s="502"/>
      <c r="E32" s="502"/>
      <c r="F32" s="502"/>
      <c r="G32" s="502"/>
      <c r="H32" s="502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02"/>
      <c r="D33" s="502"/>
      <c r="E33" s="502"/>
      <c r="F33" s="502"/>
      <c r="G33" s="502"/>
      <c r="H33" s="502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02"/>
      <c r="D34" s="502"/>
      <c r="E34" s="502"/>
      <c r="F34" s="502"/>
      <c r="G34" s="502"/>
      <c r="H34" s="502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502" t="s">
        <v>784</v>
      </c>
      <c r="D35" s="502" t="s">
        <v>785</v>
      </c>
      <c r="E35" s="502" t="s">
        <v>786</v>
      </c>
      <c r="F35" s="502" t="s">
        <v>787</v>
      </c>
      <c r="G35" s="502" t="s">
        <v>788</v>
      </c>
      <c r="H35" s="502" t="s">
        <v>801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502"/>
      <c r="D36" s="502"/>
      <c r="E36" s="502"/>
      <c r="F36" s="502"/>
      <c r="G36" s="502"/>
      <c r="H36" s="502"/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502"/>
      <c r="D37" s="502"/>
      <c r="E37" s="502"/>
      <c r="F37" s="502"/>
      <c r="G37" s="502"/>
      <c r="H37" s="502"/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502"/>
      <c r="D38" s="502"/>
      <c r="E38" s="502"/>
      <c r="F38" s="502"/>
      <c r="G38" s="502"/>
      <c r="H38" s="502"/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254" t="s">
        <v>5</v>
      </c>
      <c r="D39" s="254" t="s">
        <v>5</v>
      </c>
      <c r="E39" s="254" t="s">
        <v>5</v>
      </c>
      <c r="F39" s="254" t="s">
        <v>5</v>
      </c>
      <c r="G39" s="254" t="s">
        <v>5</v>
      </c>
      <c r="H39" s="254" t="s">
        <v>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254" t="s">
        <v>5</v>
      </c>
      <c r="D40" s="254" t="s">
        <v>5</v>
      </c>
      <c r="E40" s="254" t="s">
        <v>5</v>
      </c>
      <c r="F40" s="254" t="s">
        <v>5</v>
      </c>
      <c r="G40" s="254" t="s">
        <v>5</v>
      </c>
      <c r="H40" s="254" t="s">
        <v>5</v>
      </c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03" t="s">
        <v>802</v>
      </c>
      <c r="D41" s="503" t="s">
        <v>18</v>
      </c>
      <c r="E41" s="503" t="s">
        <v>18</v>
      </c>
      <c r="F41" s="504" t="s">
        <v>19</v>
      </c>
      <c r="G41" s="504" t="s">
        <v>19</v>
      </c>
      <c r="H41" s="504" t="s">
        <v>19</v>
      </c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03"/>
      <c r="D42" s="503"/>
      <c r="E42" s="503"/>
      <c r="F42" s="504"/>
      <c r="G42" s="504"/>
      <c r="H42" s="50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03"/>
      <c r="D43" s="503"/>
      <c r="E43" s="503"/>
      <c r="F43" s="504"/>
      <c r="G43" s="504"/>
      <c r="H43" s="504"/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03"/>
      <c r="D44" s="503"/>
      <c r="E44" s="503"/>
      <c r="F44" s="504"/>
      <c r="G44" s="504"/>
      <c r="H44" s="504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03" t="s">
        <v>18</v>
      </c>
      <c r="D45" s="503" t="s">
        <v>18</v>
      </c>
      <c r="E45" s="503" t="s">
        <v>18</v>
      </c>
      <c r="F45" s="504" t="s">
        <v>19</v>
      </c>
      <c r="G45" s="504" t="s">
        <v>19</v>
      </c>
      <c r="H45" s="504" t="s">
        <v>19</v>
      </c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03"/>
      <c r="D46" s="503"/>
      <c r="E46" s="503"/>
      <c r="F46" s="504"/>
      <c r="G46" s="504"/>
      <c r="H46" s="50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503"/>
      <c r="D47" s="503"/>
      <c r="E47" s="503"/>
      <c r="F47" s="504"/>
      <c r="G47" s="504"/>
      <c r="H47" s="504"/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503"/>
      <c r="D48" s="503"/>
      <c r="E48" s="503"/>
      <c r="F48" s="504"/>
      <c r="G48" s="504"/>
      <c r="H48" s="504"/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254" t="s">
        <v>5</v>
      </c>
      <c r="D51" s="254" t="s">
        <v>5</v>
      </c>
      <c r="E51" s="254" t="s">
        <v>5</v>
      </c>
      <c r="F51" s="254" t="s">
        <v>5</v>
      </c>
      <c r="G51" s="254" t="s">
        <v>5</v>
      </c>
      <c r="H51" s="254" t="s">
        <v>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254" t="s">
        <v>5</v>
      </c>
      <c r="D52" s="254" t="s">
        <v>5</v>
      </c>
      <c r="E52" s="254" t="s">
        <v>5</v>
      </c>
      <c r="F52" s="254" t="s">
        <v>5</v>
      </c>
      <c r="G52" s="254" t="s">
        <v>5</v>
      </c>
      <c r="H52" s="254" t="s">
        <v>5</v>
      </c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254" t="s">
        <v>5</v>
      </c>
      <c r="D53" s="254" t="s">
        <v>5</v>
      </c>
      <c r="E53" s="254" t="s">
        <v>5</v>
      </c>
      <c r="F53" s="254" t="s">
        <v>5</v>
      </c>
      <c r="G53" s="254" t="s">
        <v>5</v>
      </c>
      <c r="H53" s="254" t="s">
        <v>5</v>
      </c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1" t="s">
        <v>791</v>
      </c>
      <c r="D55" s="511" t="s">
        <v>803</v>
      </c>
      <c r="E55" s="511" t="s">
        <v>803</v>
      </c>
      <c r="F55" s="512" t="s">
        <v>793</v>
      </c>
      <c r="G55" s="510" t="s">
        <v>794</v>
      </c>
      <c r="H55" s="510" t="s">
        <v>804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1"/>
      <c r="D56" s="511"/>
      <c r="E56" s="511"/>
      <c r="F56" s="512"/>
      <c r="G56" s="510"/>
      <c r="H56" s="510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1"/>
      <c r="D57" s="511"/>
      <c r="E57" s="511"/>
      <c r="F57" s="512"/>
      <c r="G57" s="510"/>
      <c r="H57" s="510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1"/>
      <c r="D58" s="511"/>
      <c r="E58" s="511"/>
      <c r="F58" s="512"/>
      <c r="G58" s="510"/>
      <c r="H58" s="510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511" t="s">
        <v>791</v>
      </c>
      <c r="D59" s="511" t="s">
        <v>803</v>
      </c>
      <c r="E59" s="511" t="s">
        <v>803</v>
      </c>
      <c r="F59" s="510" t="s">
        <v>794</v>
      </c>
      <c r="G59" s="510" t="s">
        <v>794</v>
      </c>
      <c r="H59" s="510" t="s">
        <v>804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511"/>
      <c r="D60" s="511"/>
      <c r="E60" s="511"/>
      <c r="F60" s="510"/>
      <c r="G60" s="510"/>
      <c r="H60" s="510"/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511"/>
      <c r="D61" s="511"/>
      <c r="E61" s="511"/>
      <c r="F61" s="510"/>
      <c r="G61" s="510"/>
      <c r="H61" s="510"/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511"/>
      <c r="D62" s="511"/>
      <c r="E62" s="511"/>
      <c r="F62" s="510"/>
      <c r="G62" s="510"/>
      <c r="H62" s="510"/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 t="s">
        <v>5</v>
      </c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1" t="s">
        <v>805</v>
      </c>
      <c r="D65" s="501" t="s">
        <v>805</v>
      </c>
      <c r="E65" s="501" t="s">
        <v>805</v>
      </c>
      <c r="F65" s="501" t="s">
        <v>805</v>
      </c>
      <c r="G65" s="501" t="s">
        <v>805</v>
      </c>
      <c r="H65" s="501" t="s">
        <v>805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1"/>
      <c r="D66" s="501"/>
      <c r="E66" s="501"/>
      <c r="F66" s="501"/>
      <c r="G66" s="501"/>
      <c r="H66" s="501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1"/>
      <c r="D67" s="501"/>
      <c r="E67" s="501"/>
      <c r="F67" s="501"/>
      <c r="G67" s="501"/>
      <c r="H67" s="501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1"/>
      <c r="D68" s="501"/>
      <c r="E68" s="501"/>
      <c r="F68" s="501"/>
      <c r="G68" s="501"/>
      <c r="H68" s="501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70">
    <mergeCell ref="B1:I1"/>
    <mergeCell ref="C7:C10"/>
    <mergeCell ref="D7:D10"/>
    <mergeCell ref="E7:E10"/>
    <mergeCell ref="F7:F10"/>
    <mergeCell ref="G7:G10"/>
    <mergeCell ref="H7:H10"/>
    <mergeCell ref="I7:I10"/>
    <mergeCell ref="I11:I14"/>
    <mergeCell ref="C18:C21"/>
    <mergeCell ref="D18:D21"/>
    <mergeCell ref="E18:E21"/>
    <mergeCell ref="F18:F21"/>
    <mergeCell ref="G18:G21"/>
    <mergeCell ref="H18:H21"/>
    <mergeCell ref="I18:I21"/>
    <mergeCell ref="C11:C14"/>
    <mergeCell ref="D11:D14"/>
    <mergeCell ref="E11:E14"/>
    <mergeCell ref="F11:F14"/>
    <mergeCell ref="G11:G14"/>
    <mergeCell ref="H11:H14"/>
    <mergeCell ref="H31:H34"/>
    <mergeCell ref="C23:C25"/>
    <mergeCell ref="D23:D25"/>
    <mergeCell ref="E23:E25"/>
    <mergeCell ref="F23:F25"/>
    <mergeCell ref="G23:G25"/>
    <mergeCell ref="H23:H25"/>
    <mergeCell ref="C31:C34"/>
    <mergeCell ref="D31:D34"/>
    <mergeCell ref="E31:E34"/>
    <mergeCell ref="F31:F34"/>
    <mergeCell ref="G31:G34"/>
    <mergeCell ref="H41:H44"/>
    <mergeCell ref="C35:C38"/>
    <mergeCell ref="D35:D38"/>
    <mergeCell ref="E35:E38"/>
    <mergeCell ref="F35:F38"/>
    <mergeCell ref="G35:G38"/>
    <mergeCell ref="H35:H38"/>
    <mergeCell ref="C41:C44"/>
    <mergeCell ref="D41:D44"/>
    <mergeCell ref="E41:E44"/>
    <mergeCell ref="F41:F44"/>
    <mergeCell ref="G41:G44"/>
    <mergeCell ref="H55:H58"/>
    <mergeCell ref="C45:C48"/>
    <mergeCell ref="D45:D48"/>
    <mergeCell ref="E45:E48"/>
    <mergeCell ref="F45:F48"/>
    <mergeCell ref="G45:G48"/>
    <mergeCell ref="H45:H48"/>
    <mergeCell ref="C55:C58"/>
    <mergeCell ref="D55:D58"/>
    <mergeCell ref="E55:E58"/>
    <mergeCell ref="F55:F58"/>
    <mergeCell ref="G55:G58"/>
    <mergeCell ref="H65:H68"/>
    <mergeCell ref="C59:C62"/>
    <mergeCell ref="D59:D62"/>
    <mergeCell ref="E59:E62"/>
    <mergeCell ref="F59:F62"/>
    <mergeCell ref="G59:G62"/>
    <mergeCell ref="H59:H62"/>
    <mergeCell ref="C65:C68"/>
    <mergeCell ref="D65:D68"/>
    <mergeCell ref="E65:E68"/>
    <mergeCell ref="F65:F68"/>
    <mergeCell ref="G65:G68"/>
  </mergeCells>
  <dataValidations count="8">
    <dataValidation allowBlank="1" showInputMessage="1" showErrorMessage="1" prompt="Bu çalışma kitabının başlığı bu hücrededir. Sağdaki hücreye dönem ismini girin" sqref="B1" xr:uid="{54E705E2-168D-4F41-8288-E2704DB7CF03}"/>
    <dataValidation allowBlank="1" showInputMessage="1" showErrorMessage="1" prompt="Bu hücreye dakika cinsinden Zaman Aralığını girin" sqref="E2" xr:uid="{F72E15B2-BD58-4FCF-AD1A-1B4463226139}"/>
    <dataValidation allowBlank="1" showInputMessage="1" showErrorMessage="1" prompt="Sağdaki hücreye dakika cinsinden Zaman Aralığını girin" sqref="D2" xr:uid="{DBAB193A-35C7-4F46-8387-AA7EE29185B5}"/>
    <dataValidation allowBlank="1" showInputMessage="1" showErrorMessage="1" prompt="Bu hücreye Başlangıç Zamanını girin" sqref="C2" xr:uid="{B4A80588-9BF3-4D82-88F6-F92F8E362D38}"/>
    <dataValidation allowBlank="1" showInputMessage="1" showErrorMessage="1" prompt="Sağdaki hücreye Başlangıç Zamanını girin" sqref="B2" xr:uid="{8469B016-DBA9-4BB4-9C32-760061AF184D}"/>
    <dataValidation allowBlank="1" showInputMessage="1" showErrorMessage="1" prompt="Zaman, bu sütundaki bu başlığın altında otomatik olarak güncelleştirilir." sqref="B3" xr:uid="{5CF36501-A20E-4E7C-B958-6B544882682D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7FB059E5-5459-4C6F-A50D-1A25E3F4C86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6D59B8FE-3DE8-486E-9420-A82D2399378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17</vt:i4>
      </vt:variant>
      <vt:variant>
        <vt:lpstr>Adlandırılmış Aralıklar</vt:lpstr>
      </vt:variant>
      <vt:variant>
        <vt:i4>11</vt:i4>
      </vt:variant>
    </vt:vector>
  </HeadingPairs>
  <TitlesOfParts>
    <vt:vector size="28" baseType="lpstr">
      <vt:lpstr>SOSYAL</vt:lpstr>
      <vt:lpstr>KAYNAK</vt:lpstr>
      <vt:lpstr>TYT-DENEME</vt:lpstr>
      <vt:lpstr>AYT-DENEME</vt:lpstr>
      <vt:lpstr>TYT DENEME KONU ANALİZİ</vt:lpstr>
      <vt:lpstr>AYT DENEME KONU ANALİZİ</vt:lpstr>
      <vt:lpstr>1.HAFTA 26.06</vt:lpstr>
      <vt:lpstr>2.HAFTA 04.07</vt:lpstr>
      <vt:lpstr>3.HAFTA 11.07 TEKRAR</vt:lpstr>
      <vt:lpstr>4.HAFTA 18.07</vt:lpstr>
      <vt:lpstr>5.HAFTA 25.07</vt:lpstr>
      <vt:lpstr>FİZİK</vt:lpstr>
      <vt:lpstr>KİMYA</vt:lpstr>
      <vt:lpstr>BİYOLOJİ</vt:lpstr>
      <vt:lpstr>MATEMATİK</vt:lpstr>
      <vt:lpstr>GEOMETRİ</vt:lpstr>
      <vt:lpstr>TÜRKÇE</vt:lpstr>
      <vt:lpstr>'1.HAFTA 26.06'!Aralık</vt:lpstr>
      <vt:lpstr>'2.HAFTA 04.07'!Aralık</vt:lpstr>
      <vt:lpstr>'3.HAFTA 11.07 TEKRAR'!Aralık</vt:lpstr>
      <vt:lpstr>'4.HAFTA 18.07'!Aralık</vt:lpstr>
      <vt:lpstr>'5.HAFTA 25.07'!Aralık</vt:lpstr>
      <vt:lpstr>'1.HAFTA 26.06'!BaşlangıçSaati</vt:lpstr>
      <vt:lpstr>'2.HAFTA 04.07'!BaşlangıçSaati</vt:lpstr>
      <vt:lpstr>'3.HAFTA 11.07 TEKRAR'!BaşlangıçSaati</vt:lpstr>
      <vt:lpstr>'4.HAFTA 18.07'!BaşlangıçSaati</vt:lpstr>
      <vt:lpstr>'5.HAFTA 25.07'!BaşlangıçSaati</vt:lpstr>
      <vt:lpstr>SOSYAL!Yazdırma_Alanı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DEMİREL</dc:creator>
  <cp:lastModifiedBy>Mustafa DEMİREL</cp:lastModifiedBy>
  <cp:lastPrinted>2021-09-07T15:07:26Z</cp:lastPrinted>
  <dcterms:created xsi:type="dcterms:W3CDTF">2017-11-19T02:38:36Z</dcterms:created>
  <dcterms:modified xsi:type="dcterms:W3CDTF">2022-07-24T13:11:47Z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